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01865\Documents\埼玉DX\"/>
    </mc:Choice>
  </mc:AlternateContent>
  <xr:revisionPtr revIDLastSave="0" documentId="8_{E301F662-6FD6-4BB1-96E5-7006F5439F40}" xr6:coauthVersionLast="47" xr6:coauthVersionMax="47" xr10:uidLastSave="{00000000-0000-0000-0000-000000000000}"/>
  <bookViews>
    <workbookView xWindow="-110" yWindow="-110" windowWidth="19420" windowHeight="10300" tabRatio="750" xr2:uid="{00000000-000D-0000-FFFF-FFFF00000000}"/>
  </bookViews>
  <sheets>
    <sheet name="様式第9号（実施計画書）" sheetId="8" r:id="rId1"/>
  </sheets>
  <definedNames>
    <definedName name="_xlnm.Print_Area" localSheetId="0">'様式第9号（実施計画書）'!$A$1:$AI$228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9" i="8" l="1"/>
  <c r="AA185" i="8"/>
  <c r="U119" i="8"/>
  <c r="I119" i="8"/>
  <c r="U122" i="8"/>
  <c r="U123" i="8" s="1"/>
  <c r="I122" i="8"/>
  <c r="N52" i="8" l="1"/>
  <c r="N48" i="8"/>
  <c r="AA189" i="8" l="1"/>
  <c r="AA188" i="8"/>
  <c r="AA187" i="8"/>
  <c r="AA186" i="8"/>
  <c r="AA183" i="8"/>
  <c r="AA182" i="8"/>
  <c r="AA181" i="8"/>
  <c r="AA180" i="8"/>
  <c r="AA179" i="8"/>
  <c r="AA177" i="8"/>
  <c r="AA176" i="8"/>
  <c r="AA175" i="8"/>
  <c r="AA174" i="8"/>
  <c r="AA173" i="8"/>
  <c r="AA171" i="8"/>
  <c r="AA170" i="8"/>
  <c r="AA169" i="8"/>
  <c r="AA168" i="8"/>
  <c r="AA167" i="8"/>
  <c r="AA165" i="8"/>
  <c r="AA164" i="8"/>
  <c r="AA163" i="8"/>
  <c r="AA162" i="8"/>
  <c r="AA161" i="8"/>
  <c r="AA159" i="8"/>
  <c r="AA158" i="8"/>
  <c r="AA157" i="8"/>
  <c r="AA156" i="8"/>
  <c r="AA155" i="8"/>
  <c r="AA153" i="8"/>
  <c r="AA152" i="8"/>
  <c r="AA151" i="8"/>
  <c r="AA150" i="8"/>
  <c r="AA166" i="8" l="1"/>
  <c r="AA172" i="8"/>
  <c r="AA178" i="8"/>
  <c r="AA190" i="8"/>
  <c r="AA160" i="8"/>
  <c r="AA154" i="8"/>
  <c r="AA184" i="8"/>
  <c r="AA192" i="8" l="1"/>
  <c r="AA191" i="8"/>
  <c r="AA193" i="8" l="1"/>
  <c r="AA195" i="8" s="1"/>
  <c r="AE195" i="8" s="1"/>
  <c r="AE192" i="8" l="1"/>
  <c r="AA196" i="8"/>
  <c r="H202" i="8" s="1"/>
  <c r="H201" i="8"/>
  <c r="H204" i="8" l="1"/>
</calcChain>
</file>

<file path=xl/sharedStrings.xml><?xml version="1.0" encoding="utf-8"?>
<sst xmlns="http://schemas.openxmlformats.org/spreadsheetml/2006/main" count="190" uniqueCount="167">
  <si>
    <t>（</t>
    <phoneticPr fontId="4"/>
  </si>
  <si>
    <t>）</t>
    <phoneticPr fontId="4"/>
  </si>
  <si>
    <t>役職名</t>
    <rPh sb="0" eb="3">
      <t>ヤクショクメイ</t>
    </rPh>
    <phoneticPr fontId="4"/>
  </si>
  <si>
    <t>氏名</t>
    <rPh sb="0" eb="2">
      <t>シメイ</t>
    </rPh>
    <phoneticPr fontId="4"/>
  </si>
  <si>
    <t>連絡先</t>
    <rPh sb="0" eb="2">
      <t>レンラク</t>
    </rPh>
    <rPh sb="2" eb="3">
      <t>サキ</t>
    </rPh>
    <phoneticPr fontId="4"/>
  </si>
  <si>
    <t>電話番号</t>
    <phoneticPr fontId="4"/>
  </si>
  <si>
    <t>Ｅ-mail</t>
    <phoneticPr fontId="4"/>
  </si>
  <si>
    <t>資本金</t>
    <rPh sb="0" eb="3">
      <t>シホンキン</t>
    </rPh>
    <phoneticPr fontId="3"/>
  </si>
  <si>
    <t>企業等名称</t>
    <rPh sb="0" eb="2">
      <t>キギョウ</t>
    </rPh>
    <rPh sb="2" eb="3">
      <t>トウ</t>
    </rPh>
    <rPh sb="3" eb="5">
      <t>メイショウ</t>
    </rPh>
    <phoneticPr fontId="4"/>
  </si>
  <si>
    <t>（個人事業主は無記入）</t>
    <rPh sb="1" eb="3">
      <t>コジン</t>
    </rPh>
    <rPh sb="3" eb="5">
      <t>ジギョウ</t>
    </rPh>
    <rPh sb="5" eb="6">
      <t>ヌシ</t>
    </rPh>
    <rPh sb="7" eb="8">
      <t>ム</t>
    </rPh>
    <rPh sb="8" eb="10">
      <t>キニュウ</t>
    </rPh>
    <phoneticPr fontId="3"/>
  </si>
  <si>
    <t>事業形態</t>
    <rPh sb="0" eb="2">
      <t>ジギョウ</t>
    </rPh>
    <rPh sb="2" eb="4">
      <t>ケイタイ</t>
    </rPh>
    <phoneticPr fontId="3"/>
  </si>
  <si>
    <t>担当者</t>
    <rPh sb="0" eb="3">
      <t>タントウシャ</t>
    </rPh>
    <phoneticPr fontId="4"/>
  </si>
  <si>
    <t>法人番号（13桁）</t>
    <rPh sb="0" eb="2">
      <t>ホウジン</t>
    </rPh>
    <rPh sb="2" eb="4">
      <t>バンゴウ</t>
    </rPh>
    <rPh sb="7" eb="8">
      <t>ケタ</t>
    </rPh>
    <phoneticPr fontId="3"/>
  </si>
  <si>
    <t>＜上事業所の所在地と同じ場合は記載不要＞</t>
  </si>
  <si>
    <t>数量</t>
    <rPh sb="0" eb="2">
      <t>スウリョウ</t>
    </rPh>
    <phoneticPr fontId="3"/>
  </si>
  <si>
    <t>単位：円</t>
    <rPh sb="0" eb="2">
      <t>タンイ</t>
    </rPh>
    <rPh sb="3" eb="4">
      <t>エン</t>
    </rPh>
    <phoneticPr fontId="3"/>
  </si>
  <si>
    <t>職名</t>
    <phoneticPr fontId="3"/>
  </si>
  <si>
    <t>氏名</t>
    <rPh sb="0" eb="2">
      <t>シメイ</t>
    </rPh>
    <phoneticPr fontId="3"/>
  </si>
  <si>
    <t>1.個人事業主</t>
  </si>
  <si>
    <t>2.有限会社</t>
  </si>
  <si>
    <t>3.株式会社</t>
  </si>
  <si>
    <t>4.その他</t>
  </si>
  <si>
    <t>（</t>
    <phoneticPr fontId="3"/>
  </si>
  <si>
    <t>千円</t>
    <rPh sb="0" eb="2">
      <t>センエン</t>
    </rPh>
    <phoneticPr fontId="3"/>
  </si>
  <si>
    <t>※補助対象経費の調達について、調達方法・調達先、調達見込み等を記載してください。</t>
    <rPh sb="1" eb="7">
      <t>ホジョタイショウケイヒ</t>
    </rPh>
    <rPh sb="8" eb="10">
      <t>チョウタツ</t>
    </rPh>
    <rPh sb="15" eb="17">
      <t>チョウタツ</t>
    </rPh>
    <rPh sb="17" eb="19">
      <t>ホウホウ</t>
    </rPh>
    <rPh sb="20" eb="23">
      <t>チョウタツサキ</t>
    </rPh>
    <rPh sb="24" eb="26">
      <t>チョウタツ</t>
    </rPh>
    <rPh sb="26" eb="28">
      <t>ミコ</t>
    </rPh>
    <rPh sb="29" eb="30">
      <t>トウ</t>
    </rPh>
    <rPh sb="31" eb="33">
      <t>キサイ</t>
    </rPh>
    <phoneticPr fontId="3"/>
  </si>
  <si>
    <t>項目</t>
    <rPh sb="0" eb="2">
      <t>コウモク</t>
    </rPh>
    <phoneticPr fontId="3"/>
  </si>
  <si>
    <t>資金の調達方法・調達先</t>
    <rPh sb="0" eb="2">
      <t>シキン</t>
    </rPh>
    <rPh sb="3" eb="7">
      <t>チョウタツホウホウ</t>
    </rPh>
    <rPh sb="8" eb="11">
      <t>チョウタツサキ</t>
    </rPh>
    <phoneticPr fontId="3"/>
  </si>
  <si>
    <t>調達見通し</t>
    <rPh sb="2" eb="4">
      <t>ミトオ</t>
    </rPh>
    <phoneticPr fontId="3"/>
  </si>
  <si>
    <t>備　考</t>
    <rPh sb="0" eb="1">
      <t>ビ</t>
    </rPh>
    <rPh sb="2" eb="3">
      <t>コウ</t>
    </rPh>
    <phoneticPr fontId="3"/>
  </si>
  <si>
    <t>補助対象経費(A)</t>
    <rPh sb="0" eb="6">
      <t>ホジョタイショウケイヒ</t>
    </rPh>
    <phoneticPr fontId="3"/>
  </si>
  <si>
    <t>補助額(B)</t>
    <rPh sb="0" eb="2">
      <t>ホジョ</t>
    </rPh>
    <rPh sb="2" eb="3">
      <t>ガク</t>
    </rPh>
    <phoneticPr fontId="3"/>
  </si>
  <si>
    <t>(例) ○○銀行○○支店</t>
    <rPh sb="1" eb="2">
      <t>レイ</t>
    </rPh>
    <rPh sb="6" eb="8">
      <t>ギンコウ</t>
    </rPh>
    <rPh sb="10" eb="12">
      <t>シテン</t>
    </rPh>
    <phoneticPr fontId="3"/>
  </si>
  <si>
    <t>残額(C)=(A)-(B)</t>
    <rPh sb="0" eb="2">
      <t>ザンガク</t>
    </rPh>
    <phoneticPr fontId="3"/>
  </si>
  <si>
    <t>※事業計画に取り組む体制や役割を記載してください。</t>
    <rPh sb="13" eb="15">
      <t>ヤクワリ</t>
    </rPh>
    <rPh sb="16" eb="18">
      <t>キサイ</t>
    </rPh>
    <phoneticPr fontId="3"/>
  </si>
  <si>
    <t>【実施スケジュール】</t>
    <rPh sb="1" eb="3">
      <t>ジッシ</t>
    </rPh>
    <phoneticPr fontId="3"/>
  </si>
  <si>
    <t>※実施スケジュールを具体的に記載してください。</t>
    <rPh sb="1" eb="3">
      <t>ジッシ</t>
    </rPh>
    <rPh sb="10" eb="13">
      <t>グタイテキ</t>
    </rPh>
    <rPh sb="14" eb="16">
      <t>キサイ</t>
    </rPh>
    <phoneticPr fontId="3"/>
  </si>
  <si>
    <t>(例) 融資内諾を得ている。</t>
    <rPh sb="1" eb="2">
      <t>レイ</t>
    </rPh>
    <rPh sb="4" eb="6">
      <t>ユウシ</t>
    </rPh>
    <rPh sb="6" eb="8">
      <t>ナイダク</t>
    </rPh>
    <rPh sb="9" eb="10">
      <t>エ</t>
    </rPh>
    <phoneticPr fontId="3"/>
  </si>
  <si>
    <t>【実施体制】　</t>
    <rPh sb="1" eb="3">
      <t>ジッシ</t>
    </rPh>
    <rPh sb="3" eb="5">
      <t>タイセイ</t>
    </rPh>
    <phoneticPr fontId="3"/>
  </si>
  <si>
    <t>経費区分</t>
    <rPh sb="0" eb="2">
      <t>ケイヒ</t>
    </rPh>
    <rPh sb="2" eb="3">
      <t>ク</t>
    </rPh>
    <rPh sb="3" eb="4">
      <t>ブン</t>
    </rPh>
    <phoneticPr fontId="4"/>
  </si>
  <si>
    <t>備考</t>
    <rPh sb="0" eb="2">
      <t>ビコウ</t>
    </rPh>
    <phoneticPr fontId="4"/>
  </si>
  <si>
    <t>単価
（税抜）</t>
    <rPh sb="0" eb="2">
      <t>タンカ</t>
    </rPh>
    <rPh sb="4" eb="5">
      <t>ゼイ</t>
    </rPh>
    <rPh sb="5" eb="6">
      <t>ヌ</t>
    </rPh>
    <phoneticPr fontId="3"/>
  </si>
  <si>
    <t>合計見積額
（税抜）</t>
    <rPh sb="0" eb="2">
      <t>ゴウケイ</t>
    </rPh>
    <rPh sb="2" eb="4">
      <t>ミツモリ</t>
    </rPh>
    <rPh sb="4" eb="5">
      <t>ガク</t>
    </rPh>
    <rPh sb="7" eb="8">
      <t>ゼイ</t>
    </rPh>
    <rPh sb="8" eb="9">
      <t>ヌ</t>
    </rPh>
    <phoneticPr fontId="4"/>
  </si>
  <si>
    <t>(例)補助金支払いまでのつなぎ資金</t>
    <rPh sb="1" eb="2">
      <t>レイ</t>
    </rPh>
    <rPh sb="3" eb="8">
      <t>ホジョキンシハラ</t>
    </rPh>
    <rPh sb="15" eb="17">
      <t>シキン</t>
    </rPh>
    <phoneticPr fontId="3"/>
  </si>
  <si>
    <r>
      <t>●経費の数に対して行が足りない場合は、</t>
    </r>
    <r>
      <rPr>
        <b/>
        <u/>
        <sz val="13"/>
        <color rgb="FFC00000"/>
        <rFont val="Meiryo UI"/>
        <family val="3"/>
        <charset val="128"/>
      </rPr>
      <t>非表示になっている行を表示して</t>
    </r>
    <r>
      <rPr>
        <sz val="13"/>
        <rFont val="Meiryo UI"/>
        <family val="3"/>
        <charset val="128"/>
      </rPr>
      <t>お使いください。
　各経費区分につき5行まで書き込めるように作成してあります。</t>
    </r>
    <phoneticPr fontId="3"/>
  </si>
  <si>
    <t>◆　申請事業者の概要</t>
    <rPh sb="2" eb="4">
      <t>シンセイ</t>
    </rPh>
    <rPh sb="4" eb="7">
      <t>ジギョウシャ</t>
    </rPh>
    <rPh sb="8" eb="10">
      <t>ガイヨウ</t>
    </rPh>
    <phoneticPr fontId="3"/>
  </si>
  <si>
    <t>２　事業計画の内容等</t>
    <rPh sb="2" eb="6">
      <t>ジギョウケイカク</t>
    </rPh>
    <rPh sb="7" eb="9">
      <t>ナイヨウ</t>
    </rPh>
    <rPh sb="9" eb="10">
      <t>トウ</t>
    </rPh>
    <phoneticPr fontId="3"/>
  </si>
  <si>
    <t>３　期待される事業の効果</t>
    <rPh sb="2" eb="4">
      <t>キタイ</t>
    </rPh>
    <rPh sb="7" eb="9">
      <t>ジギョウ</t>
    </rPh>
    <rPh sb="10" eb="12">
      <t>コウカ</t>
    </rPh>
    <phoneticPr fontId="3"/>
  </si>
  <si>
    <t>４　事業に要する製品及び経費</t>
    <rPh sb="1" eb="3">
      <t>ジギョウ</t>
    </rPh>
    <rPh sb="4" eb="5">
      <t>ヨウ</t>
    </rPh>
    <rPh sb="8" eb="10">
      <t>セイヒン</t>
    </rPh>
    <rPh sb="10" eb="11">
      <t>オヨ</t>
    </rPh>
    <rPh sb="12" eb="14">
      <t>ケイヒ</t>
    </rPh>
    <phoneticPr fontId="3"/>
  </si>
  <si>
    <t>◆　他施策への取組について</t>
    <rPh sb="2" eb="3">
      <t>ホカ</t>
    </rPh>
    <rPh sb="3" eb="5">
      <t>シサク</t>
    </rPh>
    <rPh sb="7" eb="9">
      <t>トリクミ</t>
    </rPh>
    <phoneticPr fontId="3"/>
  </si>
  <si>
    <t>金額 (円)</t>
    <rPh sb="0" eb="2">
      <t>キンガク</t>
    </rPh>
    <rPh sb="4" eb="5">
      <t>エン</t>
    </rPh>
    <phoneticPr fontId="3"/>
  </si>
  <si>
    <r>
      <t>●製品の名称は、見積書の記載内訳などをもとに、できるだけ分けたうえで、</t>
    </r>
    <r>
      <rPr>
        <b/>
        <u/>
        <sz val="13"/>
        <color rgb="FFC00000"/>
        <rFont val="Meiryo UI"/>
        <family val="3"/>
        <charset val="128"/>
      </rPr>
      <t>品名・規格・メーカー名</t>
    </r>
    <r>
      <rPr>
        <sz val="13"/>
        <rFont val="Meiryo UI"/>
        <family val="3"/>
        <charset val="128"/>
      </rPr>
      <t>など詳しく記載してください。
　　＜例：商品名　規格（メーカー名）＞</t>
    </r>
    <rPh sb="1" eb="3">
      <t>セイヒン</t>
    </rPh>
    <rPh sb="4" eb="6">
      <t>メイショウ</t>
    </rPh>
    <rPh sb="70" eb="72">
      <t>キカク</t>
    </rPh>
    <phoneticPr fontId="3"/>
  </si>
  <si>
    <t>補助事業を実施する
事業所の所在地</t>
    <rPh sb="0" eb="2">
      <t>ホジョ</t>
    </rPh>
    <rPh sb="2" eb="4">
      <t>ジギョウ</t>
    </rPh>
    <rPh sb="5" eb="7">
      <t>ジッシ</t>
    </rPh>
    <rPh sb="10" eb="12">
      <t>ジギョウ</t>
    </rPh>
    <rPh sb="12" eb="13">
      <t>ショ</t>
    </rPh>
    <rPh sb="14" eb="17">
      <t>ショザイチ</t>
    </rPh>
    <phoneticPr fontId="3"/>
  </si>
  <si>
    <t>カ．
導入
サポート費</t>
    <rPh sb="3" eb="5">
      <t>ドウニュウ</t>
    </rPh>
    <rPh sb="10" eb="11">
      <t>ヒ</t>
    </rPh>
    <phoneticPr fontId="4"/>
  </si>
  <si>
    <t>小計</t>
    <rPh sb="0" eb="2">
      <t>ショウケイ</t>
    </rPh>
    <phoneticPr fontId="3"/>
  </si>
  <si>
    <t>　　　  補助事業計画の「取組内容」「実施体制」「実施スケジュール」を記載してください。</t>
    <rPh sb="5" eb="7">
      <t>ホジョ</t>
    </rPh>
    <rPh sb="7" eb="9">
      <t>ジギョウ</t>
    </rPh>
    <rPh sb="9" eb="11">
      <t>ケイカク</t>
    </rPh>
    <rPh sb="13" eb="14">
      <t>ト</t>
    </rPh>
    <rPh sb="14" eb="15">
      <t>ク</t>
    </rPh>
    <rPh sb="15" eb="17">
      <t>ナイヨウ</t>
    </rPh>
    <rPh sb="19" eb="21">
      <t>ジッシ</t>
    </rPh>
    <rPh sb="25" eb="27">
      <t>ジッシ</t>
    </rPh>
    <rPh sb="35" eb="37">
      <t>キサイ</t>
    </rPh>
    <phoneticPr fontId="3"/>
  </si>
  <si>
    <r>
      <t xml:space="preserve">主たる事業所
</t>
    </r>
    <r>
      <rPr>
        <sz val="9"/>
        <rFont val="Meiryo UI"/>
        <family val="3"/>
        <charset val="128"/>
      </rPr>
      <t>（個人事業主の場合は主たる事務所）</t>
    </r>
    <rPh sb="0" eb="1">
      <t>シュ</t>
    </rPh>
    <rPh sb="3" eb="6">
      <t>ジギョウショ</t>
    </rPh>
    <rPh sb="8" eb="10">
      <t>コジン</t>
    </rPh>
    <rPh sb="10" eb="13">
      <t>ジギョウヌシ</t>
    </rPh>
    <rPh sb="14" eb="16">
      <t>バアイ</t>
    </rPh>
    <rPh sb="17" eb="18">
      <t>シュ</t>
    </rPh>
    <rPh sb="20" eb="22">
      <t>ジム</t>
    </rPh>
    <rPh sb="22" eb="23">
      <t>ショ</t>
    </rPh>
    <phoneticPr fontId="3"/>
  </si>
  <si>
    <t>から</t>
    <phoneticPr fontId="3"/>
  </si>
  <si>
    <t>（例）令和○年○月○日、令和○年○月中旬頃から令和○年○月末</t>
    <rPh sb="1" eb="2">
      <t>レイ</t>
    </rPh>
    <rPh sb="3" eb="5">
      <t>レイワ</t>
    </rPh>
    <rPh sb="6" eb="7">
      <t>ネン</t>
    </rPh>
    <rPh sb="8" eb="9">
      <t>ガツ</t>
    </rPh>
    <rPh sb="10" eb="11">
      <t>ヒ</t>
    </rPh>
    <rPh sb="12" eb="14">
      <t>レイワ</t>
    </rPh>
    <rPh sb="15" eb="16">
      <t>ネン</t>
    </rPh>
    <rPh sb="17" eb="18">
      <t>ガツ</t>
    </rPh>
    <rPh sb="18" eb="20">
      <t>チュウジュン</t>
    </rPh>
    <rPh sb="20" eb="21">
      <t>ゴロ</t>
    </rPh>
    <rPh sb="23" eb="25">
      <t>レイワ</t>
    </rPh>
    <rPh sb="26" eb="27">
      <t>ネン</t>
    </rPh>
    <rPh sb="28" eb="29">
      <t>ガツ</t>
    </rPh>
    <rPh sb="29" eb="30">
      <t>マツ</t>
    </rPh>
    <phoneticPr fontId="3"/>
  </si>
  <si>
    <t>時間</t>
    <rPh sb="0" eb="2">
      <t>ジカン</t>
    </rPh>
    <phoneticPr fontId="3"/>
  </si>
  <si>
    <t>様式第９号（第３条関係）</t>
    <phoneticPr fontId="3"/>
  </si>
  <si>
    <t>人</t>
    <rPh sb="0" eb="1">
      <t>ニン</t>
    </rPh>
    <phoneticPr fontId="3"/>
  </si>
  <si>
    <t>認定等を受けている</t>
    <rPh sb="0" eb="2">
      <t>ニンテイ</t>
    </rPh>
    <rPh sb="2" eb="3">
      <t>トウ</t>
    </rPh>
    <rPh sb="4" eb="5">
      <t>ウ</t>
    </rPh>
    <phoneticPr fontId="3"/>
  </si>
  <si>
    <t>認定等を受ける見込みである</t>
    <rPh sb="0" eb="2">
      <t>ニンテイ</t>
    </rPh>
    <rPh sb="2" eb="3">
      <t>トウ</t>
    </rPh>
    <rPh sb="4" eb="5">
      <t>ウ</t>
    </rPh>
    <rPh sb="7" eb="9">
      <t>ミコ</t>
    </rPh>
    <phoneticPr fontId="3"/>
  </si>
  <si>
    <t>ア.　「パートナーシップ構築宣言」</t>
    <rPh sb="12" eb="14">
      <t>コウチク</t>
    </rPh>
    <rPh sb="14" eb="16">
      <t>センゲン</t>
    </rPh>
    <phoneticPr fontId="3"/>
  </si>
  <si>
    <t>イ.　「事業継続力強化計画」又は</t>
    <rPh sb="4" eb="6">
      <t>ジギョウ</t>
    </rPh>
    <rPh sb="6" eb="8">
      <t>ケイゾク</t>
    </rPh>
    <rPh sb="8" eb="9">
      <t>リョク</t>
    </rPh>
    <rPh sb="9" eb="11">
      <t>キョウカ</t>
    </rPh>
    <rPh sb="11" eb="13">
      <t>ケイカク</t>
    </rPh>
    <rPh sb="14" eb="15">
      <t>マタ</t>
    </rPh>
    <phoneticPr fontId="3"/>
  </si>
  <si>
    <t>　 　「連携事業継続力強化計画」</t>
    <phoneticPr fontId="3"/>
  </si>
  <si>
    <t>ウ.　「経営革新計画」</t>
    <phoneticPr fontId="3"/>
  </si>
  <si>
    <t>オ.　「シニア活躍推進宣言企業認定制度」</t>
    <phoneticPr fontId="3"/>
  </si>
  <si>
    <t>【取組内容】</t>
    <phoneticPr fontId="3"/>
  </si>
  <si>
    <t>＜本社所在地（個人事業主の場合は住民票上の住所）が県内にある場合は記載不要＞</t>
    <rPh sb="1" eb="3">
      <t>ホンシャ</t>
    </rPh>
    <rPh sb="3" eb="6">
      <t>ショザイチ</t>
    </rPh>
    <rPh sb="7" eb="9">
      <t>コジン</t>
    </rPh>
    <rPh sb="9" eb="12">
      <t>ジギョウヌシ</t>
    </rPh>
    <rPh sb="13" eb="15">
      <t>バアイ</t>
    </rPh>
    <rPh sb="16" eb="19">
      <t>ジュウミンヒョウ</t>
    </rPh>
    <rPh sb="19" eb="20">
      <t>ジョウ</t>
    </rPh>
    <rPh sb="21" eb="23">
      <t>ジュウショ</t>
    </rPh>
    <rPh sb="25" eb="27">
      <t>ケンナイ</t>
    </rPh>
    <rPh sb="30" eb="32">
      <t>バアイ</t>
    </rPh>
    <rPh sb="33" eb="35">
      <t>キサイ</t>
    </rPh>
    <rPh sb="35" eb="37">
      <t>フヨウ</t>
    </rPh>
    <phoneticPr fontId="3"/>
  </si>
  <si>
    <t>補助事業を実施
する事業所</t>
    <rPh sb="0" eb="2">
      <t>ホジョ</t>
    </rPh>
    <rPh sb="2" eb="4">
      <t>ジギョウ</t>
    </rPh>
    <rPh sb="5" eb="7">
      <t>ジッシ</t>
    </rPh>
    <rPh sb="10" eb="13">
      <t>ジギョウショ</t>
    </rPh>
    <phoneticPr fontId="3"/>
  </si>
  <si>
    <t>合計人数</t>
    <rPh sb="0" eb="4">
      <t>ゴウケイニンズウ</t>
    </rPh>
    <phoneticPr fontId="3"/>
  </si>
  <si>
    <t>(*1)従業員数（役員・個人事業主を除く）</t>
    <rPh sb="4" eb="7">
      <t>ジュウギョウイン</t>
    </rPh>
    <rPh sb="7" eb="8">
      <t>スウ</t>
    </rPh>
    <rPh sb="9" eb="11">
      <t>ヤクイン</t>
    </rPh>
    <rPh sb="12" eb="14">
      <t>コジン</t>
    </rPh>
    <rPh sb="14" eb="17">
      <t>ジギョウヌシ</t>
    </rPh>
    <rPh sb="18" eb="19">
      <t>ノゾ</t>
    </rPh>
    <phoneticPr fontId="3"/>
  </si>
  <si>
    <r>
      <t>正規従業員数</t>
    </r>
    <r>
      <rPr>
        <sz val="9"/>
        <rFont val="Meiryo UI"/>
        <family val="3"/>
        <charset val="128"/>
      </rPr>
      <t>（役員・個人事業主を含む）</t>
    </r>
    <rPh sb="0" eb="2">
      <t>セイキ</t>
    </rPh>
    <rPh sb="2" eb="5">
      <t>ジュウギョウイン</t>
    </rPh>
    <rPh sb="5" eb="6">
      <t>スウ</t>
    </rPh>
    <rPh sb="7" eb="9">
      <t>ヤクイン</t>
    </rPh>
    <rPh sb="10" eb="12">
      <t>コジン</t>
    </rPh>
    <rPh sb="12" eb="15">
      <t>ジギョウヌシ</t>
    </rPh>
    <rPh sb="16" eb="17">
      <t>フク</t>
    </rPh>
    <phoneticPr fontId="3"/>
  </si>
  <si>
    <t>年　　　　月　      日</t>
    <rPh sb="0" eb="1">
      <t>ネン</t>
    </rPh>
    <rPh sb="5" eb="6">
      <t>ガツ</t>
    </rPh>
    <rPh sb="13" eb="14">
      <t>ニチ</t>
    </rPh>
    <phoneticPr fontId="3"/>
  </si>
  <si>
    <t>設立年月日（和暦）</t>
    <rPh sb="4" eb="5">
      <t>ニチ</t>
    </rPh>
    <rPh sb="6" eb="8">
      <t>ワレキ</t>
    </rPh>
    <phoneticPr fontId="4"/>
  </si>
  <si>
    <t>（フリガナ）</t>
    <phoneticPr fontId="4"/>
  </si>
  <si>
    <t>業種＊</t>
    <rPh sb="0" eb="2">
      <t>ギョウシュ</t>
    </rPh>
    <phoneticPr fontId="3"/>
  </si>
  <si>
    <t>＊「業種」の欄には、事業内容又は製造品目を具体的に記入する。（記載例：食品メーカー、自動車部品プレス加工、プラスチック成型、段ボール加工等）</t>
    <rPh sb="2" eb="4">
      <t>ギョウシュ</t>
    </rPh>
    <rPh sb="6" eb="7">
      <t>ラン</t>
    </rPh>
    <rPh sb="10" eb="12">
      <t>ジギョウ</t>
    </rPh>
    <rPh sb="12" eb="14">
      <t>ナイヨウ</t>
    </rPh>
    <rPh sb="14" eb="15">
      <t>マタ</t>
    </rPh>
    <rPh sb="16" eb="18">
      <t>セイゾウ</t>
    </rPh>
    <rPh sb="18" eb="20">
      <t>ヒンモク</t>
    </rPh>
    <rPh sb="21" eb="24">
      <t>グタイテキ</t>
    </rPh>
    <rPh sb="25" eb="27">
      <t>キニュウ</t>
    </rPh>
    <rPh sb="31" eb="33">
      <t>キサイ</t>
    </rPh>
    <rPh sb="33" eb="34">
      <t>レイ</t>
    </rPh>
    <phoneticPr fontId="5"/>
  </si>
  <si>
    <t>キ．
その他</t>
    <rPh sb="5" eb="6">
      <t>タ</t>
    </rPh>
    <phoneticPr fontId="4"/>
  </si>
  <si>
    <t>①以外の経費（ウ～キ）の合計 （②）</t>
    <phoneticPr fontId="4"/>
  </si>
  <si>
    <t>　（３）その他の効果（経営体質の改善）</t>
    <rPh sb="6" eb="7">
      <t>タ</t>
    </rPh>
    <rPh sb="8" eb="10">
      <t>コウカ</t>
    </rPh>
    <rPh sb="11" eb="13">
      <t>ケイエイ</t>
    </rPh>
    <rPh sb="13" eb="15">
      <t>タイシツ</t>
    </rPh>
    <rPh sb="16" eb="18">
      <t>カイゼン</t>
    </rPh>
    <phoneticPr fontId="3"/>
  </si>
  <si>
    <t>　（２）　資金計画</t>
    <phoneticPr fontId="3"/>
  </si>
  <si>
    <r>
      <t>※業界全体ではなく、</t>
    </r>
    <r>
      <rPr>
        <b/>
        <sz val="9"/>
        <rFont val="Meiryo UI"/>
        <family val="3"/>
        <charset val="128"/>
      </rPr>
      <t>自社の状況</t>
    </r>
    <r>
      <rPr>
        <sz val="9"/>
        <rFont val="Meiryo UI"/>
        <family val="3"/>
        <charset val="128"/>
      </rPr>
      <t>が分かるように記載してください。</t>
    </r>
    <rPh sb="1" eb="3">
      <t>ギョウカイ</t>
    </rPh>
    <rPh sb="3" eb="5">
      <t>ゼンタイ</t>
    </rPh>
    <rPh sb="10" eb="12">
      <t>ジシャ</t>
    </rPh>
    <rPh sb="13" eb="15">
      <t>ジョウキョウ</t>
    </rPh>
    <phoneticPr fontId="3"/>
  </si>
  <si>
    <r>
      <rPr>
        <b/>
        <sz val="11"/>
        <color theme="1"/>
        <rFont val="Meiryo UI"/>
        <family val="3"/>
        <charset val="128"/>
      </rPr>
      <t>自社の事業概要</t>
    </r>
    <r>
      <rPr>
        <sz val="11"/>
        <color theme="1"/>
        <rFont val="Meiryo UI"/>
        <family val="3"/>
        <charset val="128"/>
      </rPr>
      <t>を記載してください。</t>
    </r>
    <rPh sb="0" eb="2">
      <t>ジシャ</t>
    </rPh>
    <rPh sb="3" eb="5">
      <t>ジギョウ</t>
    </rPh>
    <rPh sb="5" eb="7">
      <t>ガイヨウ</t>
    </rPh>
    <rPh sb="8" eb="10">
      <t>キサイ</t>
    </rPh>
    <phoneticPr fontId="3"/>
  </si>
  <si>
    <t>開始時期</t>
    <rPh sb="0" eb="2">
      <t>カイシ</t>
    </rPh>
    <rPh sb="2" eb="4">
      <t>ジキ</t>
    </rPh>
    <phoneticPr fontId="3"/>
  </si>
  <si>
    <t>終了時期</t>
    <rPh sb="0" eb="2">
      <t>シュウリョウ</t>
    </rPh>
    <rPh sb="2" eb="4">
      <t>ジキ</t>
    </rPh>
    <phoneticPr fontId="3"/>
  </si>
  <si>
    <r>
      <t>（１）補助金の使途</t>
    </r>
    <r>
      <rPr>
        <b/>
        <sz val="10"/>
        <rFont val="Meiryo UI"/>
        <family val="3"/>
        <charset val="128"/>
      </rPr>
      <t>　</t>
    </r>
    <r>
      <rPr>
        <b/>
        <sz val="10"/>
        <color rgb="FFFF0000"/>
        <rFont val="Meiryo UI"/>
        <family val="3"/>
        <charset val="128"/>
      </rPr>
      <t>※中古製品の場合は「製品の名称」欄に「（中古）」と付記してください。</t>
    </r>
    <rPh sb="3" eb="6">
      <t>ホジョキン</t>
    </rPh>
    <rPh sb="7" eb="9">
      <t>シト</t>
    </rPh>
    <rPh sb="11" eb="13">
      <t>チュウコ</t>
    </rPh>
    <rPh sb="13" eb="15">
      <t>セイヒン</t>
    </rPh>
    <rPh sb="16" eb="18">
      <t>バアイ</t>
    </rPh>
    <rPh sb="20" eb="22">
      <t>セイヒン</t>
    </rPh>
    <rPh sb="23" eb="25">
      <t>メイショウ</t>
    </rPh>
    <rPh sb="26" eb="27">
      <t>ラン</t>
    </rPh>
    <rPh sb="30" eb="32">
      <t>チュウコ</t>
    </rPh>
    <rPh sb="35" eb="37">
      <t>フキ</t>
    </rPh>
    <phoneticPr fontId="3"/>
  </si>
  <si>
    <t>【積算根拠】</t>
    <rPh sb="1" eb="3">
      <t>セキサン</t>
    </rPh>
    <rPh sb="3" eb="5">
      <t>コンキョ</t>
    </rPh>
    <phoneticPr fontId="3"/>
  </si>
  <si>
    <t>全事業所
（本社含む）</t>
    <rPh sb="0" eb="1">
      <t>ゼン</t>
    </rPh>
    <rPh sb="1" eb="4">
      <t>ジギョウショ</t>
    </rPh>
    <rPh sb="6" eb="8">
      <t>ホンシャ</t>
    </rPh>
    <rPh sb="8" eb="9">
      <t>フク</t>
    </rPh>
    <phoneticPr fontId="4"/>
  </si>
  <si>
    <t>◆　従業員数</t>
    <phoneticPr fontId="3"/>
  </si>
  <si>
    <t>(*2)非正規従業員数（常勤換算）</t>
    <rPh sb="4" eb="7">
      <t>ヒセイキ</t>
    </rPh>
    <rPh sb="7" eb="10">
      <t>ジュウギョウイン</t>
    </rPh>
    <rPh sb="10" eb="11">
      <t>スウ</t>
    </rPh>
    <rPh sb="12" eb="14">
      <t>ジョウキン</t>
    </rPh>
    <rPh sb="14" eb="16">
      <t>カンサン</t>
    </rPh>
    <phoneticPr fontId="3"/>
  </si>
  <si>
    <t>役員・個人事業主</t>
    <rPh sb="0" eb="2">
      <t>ヤクイン</t>
    </rPh>
    <rPh sb="3" eb="5">
      <t>コジン</t>
    </rPh>
    <rPh sb="5" eb="8">
      <t>ジギョウヌシ</t>
    </rPh>
    <phoneticPr fontId="3"/>
  </si>
  <si>
    <t>*1　従業員：
 「常時使用する従業員」であり、労働基準法第20条の規定に基づく「あらかじめ解雇の予告を必要とする者」です。日々雇い入れられる者、２か月以内の期間を定めて使用される者、季節的業務に４か月以内の期間を定めて使用される者、試みの使用期間中の者は含まれません。</t>
    <phoneticPr fontId="3"/>
  </si>
  <si>
    <t>*2 非正規従業員：
「常時使用する従業員」のうち、非正規従業員を常勤換算してください。
例）正規従業員20人（所定労働時間週40時間）、非正規従業員5人（週20時間）の場合の従業員数（常勤換算）。
⇒常勤従業員は40時間勤務が常勤換算で1.0となります。非正規従業員は20時間/週勤務となり、常勤換算で0.5（20時間/40時間）となります。よって、従業員数（常勤換算）は22.5人（20人＋0.5×5人）となります。</t>
    <phoneticPr fontId="3"/>
  </si>
  <si>
    <t>カ．「男性育休推進宣言企業」</t>
    <phoneticPr fontId="3"/>
  </si>
  <si>
    <t>ケ．「SECURITY ACTION」</t>
    <phoneticPr fontId="3"/>
  </si>
  <si>
    <t>キ．「埼玉県健康経営認定制度」（登録）</t>
    <rPh sb="16" eb="18">
      <t>トウロク</t>
    </rPh>
    <phoneticPr fontId="3"/>
  </si>
  <si>
    <t>ク．「埼玉県健康経営認定制度」（認定）</t>
    <rPh sb="16" eb="18">
      <t>ニンテイ</t>
    </rPh>
    <phoneticPr fontId="3"/>
  </si>
  <si>
    <t>※事業計画の取組内容や導入するITツールの機能や用途を具体的に記載してください。</t>
    <rPh sb="6" eb="7">
      <t>ト</t>
    </rPh>
    <rPh sb="7" eb="8">
      <t>ク</t>
    </rPh>
    <rPh sb="8" eb="10">
      <t>ナイヨウ</t>
    </rPh>
    <rPh sb="11" eb="13">
      <t>ドウニュウ</t>
    </rPh>
    <rPh sb="21" eb="23">
      <t>キノウ</t>
    </rPh>
    <rPh sb="24" eb="26">
      <t>ヨウト</t>
    </rPh>
    <rPh sb="27" eb="30">
      <t>グタイテキ</t>
    </rPh>
    <rPh sb="31" eb="33">
      <t>キサイ</t>
    </rPh>
    <phoneticPr fontId="3"/>
  </si>
  <si>
    <t>営業利益（円）・・・A</t>
    <rPh sb="0" eb="4">
      <t>エイギョウリエキ</t>
    </rPh>
    <rPh sb="5" eb="6">
      <t>エン</t>
    </rPh>
    <phoneticPr fontId="3"/>
  </si>
  <si>
    <t>人件費（円）・・・B</t>
    <rPh sb="0" eb="3">
      <t>ジンケンヒ</t>
    </rPh>
    <rPh sb="4" eb="5">
      <t>エン</t>
    </rPh>
    <phoneticPr fontId="3"/>
  </si>
  <si>
    <t>減価償却費（円）・・・C</t>
    <rPh sb="0" eb="5">
      <t>ゲンカショウキャクヒ</t>
    </rPh>
    <rPh sb="6" eb="7">
      <t>エン</t>
    </rPh>
    <phoneticPr fontId="3"/>
  </si>
  <si>
    <t>付加価値額（円）
【D】…A+B+C</t>
    <rPh sb="0" eb="5">
      <t>フカカチガク</t>
    </rPh>
    <rPh sb="6" eb="7">
      <t>エン</t>
    </rPh>
    <phoneticPr fontId="3"/>
  </si>
  <si>
    <t>従業員数（人）…X</t>
    <rPh sb="0" eb="4">
      <t>ジュウギョウインスウ</t>
    </rPh>
    <rPh sb="5" eb="6">
      <t>ニン</t>
    </rPh>
    <phoneticPr fontId="3"/>
  </si>
  <si>
    <t>※労働者名簿記載人数（いない場合は役員・事業主数）</t>
    <rPh sb="1" eb="3">
      <t>ロウドウ</t>
    </rPh>
    <rPh sb="3" eb="4">
      <t>シャ</t>
    </rPh>
    <rPh sb="4" eb="6">
      <t>メイボ</t>
    </rPh>
    <rPh sb="6" eb="8">
      <t>キサイ</t>
    </rPh>
    <rPh sb="8" eb="10">
      <t>ニンズウ</t>
    </rPh>
    <rPh sb="14" eb="16">
      <t>バアイ</t>
    </rPh>
    <rPh sb="17" eb="19">
      <t>ヤクイン</t>
    </rPh>
    <rPh sb="20" eb="22">
      <t>ジギョウ</t>
    </rPh>
    <rPh sb="22" eb="23">
      <t>ヌシ</t>
    </rPh>
    <rPh sb="23" eb="24">
      <t>スウ</t>
    </rPh>
    <phoneticPr fontId="3"/>
  </si>
  <si>
    <t>年間平均労働時間（時間）…Y</t>
    <rPh sb="0" eb="2">
      <t>ネンカン</t>
    </rPh>
    <rPh sb="2" eb="4">
      <t>ヘイキン</t>
    </rPh>
    <rPh sb="4" eb="6">
      <t>ロウドウ</t>
    </rPh>
    <rPh sb="6" eb="8">
      <t>ジカン</t>
    </rPh>
    <rPh sb="9" eb="11">
      <t>ジカン</t>
    </rPh>
    <phoneticPr fontId="3"/>
  </si>
  <si>
    <t>※勤怠システム等から算出</t>
    <rPh sb="1" eb="3">
      <t>キンタイ</t>
    </rPh>
    <rPh sb="7" eb="8">
      <t>トウ</t>
    </rPh>
    <rPh sb="10" eb="12">
      <t>サンシュツ</t>
    </rPh>
    <phoneticPr fontId="3"/>
  </si>
  <si>
    <t>労働生産性
【D】/（X*Y）</t>
    <phoneticPr fontId="3"/>
  </si>
  <si>
    <t>労働生産性成長率</t>
    <rPh sb="0" eb="5">
      <t>ロウドウセイサンセイ</t>
    </rPh>
    <rPh sb="5" eb="8">
      <t>セイチョウリツ</t>
    </rPh>
    <phoneticPr fontId="3"/>
  </si>
  <si>
    <t>円</t>
    <rPh sb="0" eb="1">
      <t>エン</t>
    </rPh>
    <phoneticPr fontId="3"/>
  </si>
  <si>
    <r>
      <t>事業
実施</t>
    </r>
    <r>
      <rPr>
        <b/>
        <sz val="11"/>
        <rFont val="Meiryo UI"/>
        <family val="3"/>
        <charset val="128"/>
      </rPr>
      <t>後</t>
    </r>
    <rPh sb="0" eb="2">
      <t>ジギョウ</t>
    </rPh>
    <rPh sb="3" eb="5">
      <t>ジッシ</t>
    </rPh>
    <rPh sb="5" eb="6">
      <t>ゴ</t>
    </rPh>
    <phoneticPr fontId="3"/>
  </si>
  <si>
    <t>補助額（B）＝（A）×3/4　千円未満切捨　又は　上限3,000,000円</t>
    <rPh sb="0" eb="2">
      <t>ホジョ</t>
    </rPh>
    <rPh sb="2" eb="3">
      <t>ガク</t>
    </rPh>
    <rPh sb="15" eb="16">
      <t>セン</t>
    </rPh>
    <rPh sb="16" eb="17">
      <t>エン</t>
    </rPh>
    <rPh sb="17" eb="19">
      <t>ミマン</t>
    </rPh>
    <rPh sb="19" eb="21">
      <t>キリス</t>
    </rPh>
    <rPh sb="22" eb="23">
      <t>マタ</t>
    </rPh>
    <rPh sb="25" eb="27">
      <t>ジョウゲン</t>
    </rPh>
    <rPh sb="36" eb="37">
      <t>エン</t>
    </rPh>
    <phoneticPr fontId="3"/>
  </si>
  <si>
    <t>オ．
動作確認、
設定費用</t>
    <rPh sb="3" eb="5">
      <t>ドウサ</t>
    </rPh>
    <rPh sb="5" eb="7">
      <t>カクニン</t>
    </rPh>
    <rPh sb="9" eb="11">
      <t>セッテイ</t>
    </rPh>
    <rPh sb="11" eb="13">
      <t>ヒヨウ</t>
    </rPh>
    <phoneticPr fontId="4"/>
  </si>
  <si>
    <t>イ．
リース、レンタル、
クラウド、
サブスクリプション等
利用料</t>
    <phoneticPr fontId="4"/>
  </si>
  <si>
    <t>型番・品番等</t>
    <rPh sb="0" eb="2">
      <t>カタバン</t>
    </rPh>
    <rPh sb="3" eb="5">
      <t>ヒンバン</t>
    </rPh>
    <rPh sb="5" eb="6">
      <t>トウ</t>
    </rPh>
    <phoneticPr fontId="3"/>
  </si>
  <si>
    <t>ウ．
機器設置
作業費</t>
    <rPh sb="3" eb="7">
      <t>キキセッチ</t>
    </rPh>
    <rPh sb="8" eb="10">
      <t>サギョウ</t>
    </rPh>
    <rPh sb="10" eb="11">
      <t>ヒ</t>
    </rPh>
    <phoneticPr fontId="4"/>
  </si>
  <si>
    <t>エ．
機器運搬費</t>
    <rPh sb="3" eb="5">
      <t>キキ</t>
    </rPh>
    <rPh sb="5" eb="7">
      <t>ウンパン</t>
    </rPh>
    <rPh sb="7" eb="8">
      <t>ヒ</t>
    </rPh>
    <phoneticPr fontId="4"/>
  </si>
  <si>
    <t>ITツール・システム導入・構築費、機器購入費（ア）＋リース等利用料（イ）の合計　（①）</t>
    <rPh sb="10" eb="12">
      <t>ドウニュウ</t>
    </rPh>
    <rPh sb="17" eb="22">
      <t>キキコウニュウヒ</t>
    </rPh>
    <rPh sb="29" eb="30">
      <t>トウ</t>
    </rPh>
    <rPh sb="30" eb="33">
      <t>リヨウリョウ</t>
    </rPh>
    <phoneticPr fontId="4"/>
  </si>
  <si>
    <t>埼玉県中小企業ＤＸ導入支援補助金
実施計画書</t>
    <rPh sb="0" eb="3">
      <t>サイタマケン</t>
    </rPh>
    <rPh sb="3" eb="5">
      <t>チュウショウ</t>
    </rPh>
    <rPh sb="5" eb="7">
      <t>キギョウ</t>
    </rPh>
    <rPh sb="9" eb="11">
      <t>ドウニュウ</t>
    </rPh>
    <rPh sb="11" eb="13">
      <t>シエン</t>
    </rPh>
    <rPh sb="13" eb="16">
      <t>ホジョキン</t>
    </rPh>
    <rPh sb="17" eb="19">
      <t>ジッシ</t>
    </rPh>
    <rPh sb="19" eb="22">
      <t>ケイカクショ</t>
    </rPh>
    <phoneticPr fontId="3"/>
  </si>
  <si>
    <r>
      <t xml:space="preserve">補助対象経費（Ａ）
</t>
    </r>
    <r>
      <rPr>
        <sz val="10"/>
        <rFont val="Meiryo UI"/>
        <family val="3"/>
        <charset val="128"/>
      </rPr>
      <t>※補助対象経費が１０万円未満となる場合は申請できません。</t>
    </r>
    <rPh sb="0" eb="2">
      <t>ホジョ</t>
    </rPh>
    <rPh sb="2" eb="4">
      <t>タイショウ</t>
    </rPh>
    <rPh sb="4" eb="6">
      <t>ケイヒ</t>
    </rPh>
    <rPh sb="10" eb="14">
      <t>ホジョタイショウ</t>
    </rPh>
    <rPh sb="14" eb="16">
      <t>ケイヒ</t>
    </rPh>
    <rPh sb="21" eb="23">
      <t>ミマン</t>
    </rPh>
    <rPh sb="26" eb="28">
      <t>バアイ</t>
    </rPh>
    <rPh sb="29" eb="31">
      <t>シンセイ</t>
    </rPh>
    <phoneticPr fontId="3"/>
  </si>
  <si>
    <t>型番など</t>
    <phoneticPr fontId="3"/>
  </si>
  <si>
    <t>◆　ＤＸツールの概要</t>
    <rPh sb="8" eb="10">
      <t>ガイヨウ</t>
    </rPh>
    <phoneticPr fontId="3"/>
  </si>
  <si>
    <t>１　生産性の向上を要する業務の現状・課題</t>
    <rPh sb="2" eb="5">
      <t>セイサンセイ</t>
    </rPh>
    <rPh sb="6" eb="8">
      <t>コウジョウ</t>
    </rPh>
    <rPh sb="9" eb="10">
      <t>ヨウ</t>
    </rPh>
    <rPh sb="12" eb="14">
      <t>ギョウム</t>
    </rPh>
    <rPh sb="15" eb="17">
      <t>ゲンジョウ</t>
    </rPh>
    <rPh sb="18" eb="20">
      <t>カダイ</t>
    </rPh>
    <phoneticPr fontId="3"/>
  </si>
  <si>
    <t>自動計算</t>
    <rPh sb="0" eb="4">
      <t>ジドウケイサン</t>
    </rPh>
    <phoneticPr fontId="3"/>
  </si>
  <si>
    <t>　　事業を実施する上で必要となる経費を記載してください。</t>
    <rPh sb="2" eb="4">
      <t>ジギョウ</t>
    </rPh>
    <rPh sb="5" eb="7">
      <t>ジッシ</t>
    </rPh>
    <rPh sb="9" eb="10">
      <t>ウエ</t>
    </rPh>
    <rPh sb="11" eb="13">
      <t>ヒツヨウ</t>
    </rPh>
    <rPh sb="16" eb="18">
      <t>ケイヒ</t>
    </rPh>
    <rPh sb="19" eb="21">
      <t>キサイ</t>
    </rPh>
    <phoneticPr fontId="3"/>
  </si>
  <si>
    <t>前年度実績値（直前の決算時点）</t>
    <rPh sb="0" eb="3">
      <t>ゼンネンド</t>
    </rPh>
    <rPh sb="3" eb="6">
      <t>ジッセキチ</t>
    </rPh>
    <rPh sb="7" eb="9">
      <t>チョクゼン</t>
    </rPh>
    <rPh sb="10" eb="14">
      <t>ケッサンジテン</t>
    </rPh>
    <phoneticPr fontId="3"/>
  </si>
  <si>
    <t>導入するＤＸツールについて、仕様・特徴、運用イメージなど詳細を記載してください。</t>
    <rPh sb="0" eb="2">
      <t>ドウニュウ</t>
    </rPh>
    <rPh sb="14" eb="16">
      <t>シヨウ</t>
    </rPh>
    <rPh sb="17" eb="19">
      <t>トクチョウ</t>
    </rPh>
    <rPh sb="20" eb="22">
      <t>ウンヨウ</t>
    </rPh>
    <rPh sb="28" eb="30">
      <t>ショウサイ</t>
    </rPh>
    <rPh sb="31" eb="33">
      <t>キサイ</t>
    </rPh>
    <phoneticPr fontId="3"/>
  </si>
  <si>
    <r>
      <t>　（３）　補助事業開始時期*及び終了（導入完了）時期（予定）　*</t>
    </r>
    <r>
      <rPr>
        <sz val="12"/>
        <rFont val="Meiryo UI"/>
        <family val="3"/>
        <charset val="128"/>
      </rPr>
      <t>補助金の交付決定日以降の日</t>
    </r>
    <rPh sb="5" eb="7">
      <t>ホジョ</t>
    </rPh>
    <rPh sb="7" eb="9">
      <t>ジギョウ</t>
    </rPh>
    <rPh sb="9" eb="11">
      <t>カイシ</t>
    </rPh>
    <rPh sb="11" eb="13">
      <t>ジキ</t>
    </rPh>
    <rPh sb="12" eb="13">
      <t>テイジ</t>
    </rPh>
    <rPh sb="14" eb="15">
      <t>オヨ</t>
    </rPh>
    <rPh sb="16" eb="18">
      <t>シュウリョウ</t>
    </rPh>
    <rPh sb="19" eb="23">
      <t>ドウニュウカンリョウ</t>
    </rPh>
    <rPh sb="24" eb="26">
      <t>ジキ</t>
    </rPh>
    <rPh sb="25" eb="26">
      <t>テイジ</t>
    </rPh>
    <rPh sb="27" eb="29">
      <t>ヨテイ</t>
    </rPh>
    <phoneticPr fontId="3"/>
  </si>
  <si>
    <t>月</t>
    <rPh sb="0" eb="1">
      <t>ガツ</t>
    </rPh>
    <phoneticPr fontId="3"/>
  </si>
  <si>
    <t>※個人事業主の場合、記載不要</t>
    <rPh sb="1" eb="3">
      <t>コジン</t>
    </rPh>
    <rPh sb="3" eb="6">
      <t>ジギョウヌシ</t>
    </rPh>
    <rPh sb="7" eb="9">
      <t>バアイ</t>
    </rPh>
    <rPh sb="10" eb="14">
      <t>キサイフヨウ</t>
    </rPh>
    <phoneticPr fontId="3"/>
  </si>
  <si>
    <t>決算期*</t>
    <rPh sb="0" eb="3">
      <t>ケッサンキ</t>
    </rPh>
    <phoneticPr fontId="3"/>
  </si>
  <si>
    <t>*「決算期」の欄は、個人事業主の場合は記載不要</t>
    <rPh sb="2" eb="5">
      <t>ケッサンキ</t>
    </rPh>
    <rPh sb="7" eb="8">
      <t>ラン</t>
    </rPh>
    <rPh sb="10" eb="12">
      <t>コジン</t>
    </rPh>
    <rPh sb="12" eb="15">
      <t>ジギョウヌシ</t>
    </rPh>
    <rPh sb="16" eb="18">
      <t>バアイ</t>
    </rPh>
    <rPh sb="19" eb="23">
      <t>キサイフヨウ</t>
    </rPh>
    <phoneticPr fontId="3"/>
  </si>
  <si>
    <t>※該当する認定書等の写しを提出してください。まだ認定等を受けていない場合は、申請する期における申請締切日までに認定書等の写しを提出してください。</t>
    <rPh sb="1" eb="3">
      <t>ガイトウ</t>
    </rPh>
    <rPh sb="8" eb="9">
      <t>トウ</t>
    </rPh>
    <rPh sb="24" eb="26">
      <t>ニンテイ</t>
    </rPh>
    <rPh sb="26" eb="27">
      <t>トウ</t>
    </rPh>
    <rPh sb="28" eb="29">
      <t>ウ</t>
    </rPh>
    <rPh sb="34" eb="36">
      <t>バアイ</t>
    </rPh>
    <rPh sb="38" eb="40">
      <t>シンセイ</t>
    </rPh>
    <rPh sb="42" eb="43">
      <t>キ</t>
    </rPh>
    <rPh sb="47" eb="49">
      <t>シンセイ</t>
    </rPh>
    <rPh sb="49" eb="52">
      <t>シメキリビ</t>
    </rPh>
    <rPh sb="55" eb="57">
      <t>ニンテイ</t>
    </rPh>
    <rPh sb="57" eb="58">
      <t>ショ</t>
    </rPh>
    <rPh sb="58" eb="59">
      <t>トウ</t>
    </rPh>
    <rPh sb="60" eb="61">
      <t>ウツ</t>
    </rPh>
    <rPh sb="63" eb="65">
      <t>テイシュツ</t>
    </rPh>
    <phoneticPr fontId="3"/>
  </si>
  <si>
    <r>
      <t xml:space="preserve">ツールの概要 </t>
    </r>
    <r>
      <rPr>
        <sz val="10"/>
        <rFont val="Meiryo UI"/>
        <family val="3"/>
        <charset val="128"/>
      </rPr>
      <t>※仕様・特徴、運用イメージなど詳細を記載してください。</t>
    </r>
    <phoneticPr fontId="3"/>
  </si>
  <si>
    <t>ツール名</t>
    <rPh sb="3" eb="4">
      <t>メイ</t>
    </rPh>
    <phoneticPr fontId="3"/>
  </si>
  <si>
    <r>
      <rPr>
        <b/>
        <u/>
        <sz val="11"/>
        <color theme="1"/>
        <rFont val="Meiryo UI"/>
        <family val="3"/>
        <charset val="128"/>
      </rPr>
      <t>労働生産性向上が必要となっている業務プロセス</t>
    </r>
    <r>
      <rPr>
        <sz val="11"/>
        <color theme="1"/>
        <rFont val="Meiryo UI"/>
        <family val="3"/>
        <charset val="128"/>
      </rPr>
      <t>を具体的に記載してください。</t>
    </r>
    <rPh sb="0" eb="2">
      <t>ロウドウ</t>
    </rPh>
    <rPh sb="2" eb="7">
      <t>セイサンセイコウジョウ</t>
    </rPh>
    <rPh sb="8" eb="10">
      <t>ヒツヨウ</t>
    </rPh>
    <rPh sb="16" eb="18">
      <t>ギョウム</t>
    </rPh>
    <rPh sb="23" eb="26">
      <t>グタイテキ</t>
    </rPh>
    <rPh sb="27" eb="29">
      <t>キサイ</t>
    </rPh>
    <phoneticPr fontId="3"/>
  </si>
  <si>
    <t>　（１）労働生産性向上の効果</t>
    <rPh sb="4" eb="6">
      <t>ロウドウ</t>
    </rPh>
    <rPh sb="6" eb="8">
      <t>ロウドウ</t>
    </rPh>
    <rPh sb="8" eb="13">
      <t>セイサンセイコウジョウコウカ</t>
    </rPh>
    <phoneticPr fontId="3"/>
  </si>
  <si>
    <t>※労働生産性向上の効果（一人当たりの業務負担量の緩和・残業時間の減少、人員の効率的な配置や高付加価値業務へのシフト等）を具体的に記載してください。</t>
    <rPh sb="1" eb="3">
      <t>ロウドウ</t>
    </rPh>
    <rPh sb="3" eb="6">
      <t>セイサンセイ</t>
    </rPh>
    <rPh sb="6" eb="8">
      <t>コウジョウ</t>
    </rPh>
    <rPh sb="9" eb="11">
      <t>コウカ</t>
    </rPh>
    <rPh sb="12" eb="15">
      <t>ヒトリア</t>
    </rPh>
    <rPh sb="18" eb="23">
      <t>ギョウムフタンリョウ</t>
    </rPh>
    <rPh sb="57" eb="58">
      <t>トウ</t>
    </rPh>
    <rPh sb="60" eb="63">
      <t>グタイテキ</t>
    </rPh>
    <rPh sb="64" eb="66">
      <t>キサイ</t>
    </rPh>
    <phoneticPr fontId="3"/>
  </si>
  <si>
    <t>　（２）労働生産性向上計画に基づく労働生産性成長率</t>
    <rPh sb="4" eb="6">
      <t>ロウドウ</t>
    </rPh>
    <rPh sb="6" eb="9">
      <t>セイサンセイ</t>
    </rPh>
    <rPh sb="9" eb="11">
      <t>コウジョウ</t>
    </rPh>
    <rPh sb="11" eb="13">
      <t>ケイカク</t>
    </rPh>
    <rPh sb="14" eb="15">
      <t>モト</t>
    </rPh>
    <rPh sb="17" eb="22">
      <t>ロウドウセイサンセイ</t>
    </rPh>
    <rPh sb="22" eb="25">
      <t>セイチョウリツ</t>
    </rPh>
    <phoneticPr fontId="3"/>
  </si>
  <si>
    <t>※労働生産性向上により、経営体質が改善し、どのくらい売上高や売上総利益、営業利益等の増加や人件費の削減等につながるのかを記載してください。</t>
    <rPh sb="1" eb="3">
      <t>ロウドウ</t>
    </rPh>
    <rPh sb="3" eb="8">
      <t>セイサンセイコウジョウ</t>
    </rPh>
    <phoneticPr fontId="3"/>
  </si>
  <si>
    <r>
      <t>※</t>
    </r>
    <r>
      <rPr>
        <u/>
        <sz val="9"/>
        <rFont val="Meiryo UI"/>
        <family val="3"/>
        <charset val="128"/>
      </rPr>
      <t>本補助事業の対象とする業務の</t>
    </r>
    <r>
      <rPr>
        <b/>
        <u/>
        <sz val="9"/>
        <rFont val="Meiryo UI"/>
        <family val="3"/>
        <charset val="128"/>
      </rPr>
      <t>事業実施後の労働生産性向上</t>
    </r>
    <r>
      <rPr>
        <u/>
        <sz val="9"/>
        <rFont val="Meiryo UI"/>
        <family val="3"/>
        <charset val="128"/>
      </rPr>
      <t>の積算根拠</t>
    </r>
    <r>
      <rPr>
        <sz val="9"/>
        <rFont val="Meiryo UI"/>
        <family val="3"/>
        <charset val="128"/>
      </rPr>
      <t>を記載してください。</t>
    </r>
    <rPh sb="1" eb="2">
      <t>ホン</t>
    </rPh>
    <rPh sb="2" eb="4">
      <t>ホジョ</t>
    </rPh>
    <rPh sb="4" eb="6">
      <t>ジギョウ</t>
    </rPh>
    <rPh sb="7" eb="9">
      <t>タイショウ</t>
    </rPh>
    <rPh sb="12" eb="14">
      <t>ギョウム</t>
    </rPh>
    <rPh sb="15" eb="17">
      <t>ジギョウ</t>
    </rPh>
    <rPh sb="17" eb="19">
      <t>ジッシ</t>
    </rPh>
    <rPh sb="19" eb="20">
      <t>ゴ</t>
    </rPh>
    <rPh sb="21" eb="23">
      <t>ロウドウ</t>
    </rPh>
    <rPh sb="23" eb="28">
      <t>セイサンセイコウジョウ</t>
    </rPh>
    <rPh sb="29" eb="31">
      <t>セキサン</t>
    </rPh>
    <rPh sb="31" eb="33">
      <t>コンキョ</t>
    </rPh>
    <rPh sb="34" eb="36">
      <t>キサイ</t>
    </rPh>
    <phoneticPr fontId="3"/>
  </si>
  <si>
    <t>ツール・機器の名称</t>
    <rPh sb="4" eb="6">
      <t>キキ</t>
    </rPh>
    <rPh sb="7" eb="9">
      <t>メイショウ</t>
    </rPh>
    <phoneticPr fontId="3"/>
  </si>
  <si>
    <t>◆　他の公的機関からの補助金又は助成金への申請の有無</t>
    <rPh sb="2" eb="3">
      <t>タ</t>
    </rPh>
    <rPh sb="4" eb="8">
      <t>コウテキキカン</t>
    </rPh>
    <rPh sb="11" eb="14">
      <t>ホジョキン</t>
    </rPh>
    <rPh sb="14" eb="15">
      <t>マタ</t>
    </rPh>
    <rPh sb="16" eb="19">
      <t>ジョセイキン</t>
    </rPh>
    <rPh sb="21" eb="23">
      <t>シンセイ</t>
    </rPh>
    <rPh sb="24" eb="26">
      <t>ウム</t>
    </rPh>
    <phoneticPr fontId="3"/>
  </si>
  <si>
    <t>※本項目に該当していない場合は、本補助金の申請はできません。</t>
    <rPh sb="1" eb="4">
      <t>ホンコウモク</t>
    </rPh>
    <rPh sb="5" eb="7">
      <t>ガイトウ</t>
    </rPh>
    <rPh sb="12" eb="14">
      <t>バアイ</t>
    </rPh>
    <rPh sb="16" eb="20">
      <t>ホンホジョキン</t>
    </rPh>
    <rPh sb="21" eb="23">
      <t>シンセイ</t>
    </rPh>
    <phoneticPr fontId="3"/>
  </si>
  <si>
    <t>計画値（成果等報告時に使用する決算時点見込み）</t>
    <rPh sb="0" eb="2">
      <t>ケイカク</t>
    </rPh>
    <rPh sb="2" eb="3">
      <t>チ</t>
    </rPh>
    <rPh sb="4" eb="7">
      <t>セイカトウ</t>
    </rPh>
    <rPh sb="7" eb="9">
      <t>ケッサン</t>
    </rPh>
    <rPh sb="9" eb="10">
      <t>ジ</t>
    </rPh>
    <rPh sb="11" eb="13">
      <t>シヨウ</t>
    </rPh>
    <rPh sb="15" eb="17">
      <t>ケッサン</t>
    </rPh>
    <rPh sb="16" eb="18">
      <t>ミコ</t>
    </rPh>
    <phoneticPr fontId="3"/>
  </si>
  <si>
    <r>
      <rPr>
        <b/>
        <u/>
        <sz val="11"/>
        <color theme="1"/>
        <rFont val="Meiryo UI"/>
        <family val="3"/>
        <charset val="128"/>
      </rPr>
      <t>自社における現時点での対象業務の概要や労働生産性の状況・課題</t>
    </r>
    <r>
      <rPr>
        <sz val="11"/>
        <color theme="1"/>
        <rFont val="Meiryo UI"/>
        <family val="3"/>
        <charset val="128"/>
      </rPr>
      <t>を具体的に記載してください。</t>
    </r>
    <rPh sb="0" eb="2">
      <t>ジシャ</t>
    </rPh>
    <rPh sb="6" eb="9">
      <t>ゲンジテン</t>
    </rPh>
    <rPh sb="11" eb="15">
      <t>タイショウギョウム</t>
    </rPh>
    <rPh sb="16" eb="18">
      <t>ガイヨウ</t>
    </rPh>
    <rPh sb="19" eb="21">
      <t>ロウドウ</t>
    </rPh>
    <rPh sb="21" eb="23">
      <t>セイサン</t>
    </rPh>
    <rPh sb="23" eb="24">
      <t>セイ</t>
    </rPh>
    <rPh sb="25" eb="26">
      <t>ム</t>
    </rPh>
    <rPh sb="28" eb="30">
      <t>ジョウキョウ</t>
    </rPh>
    <rPh sb="31" eb="33">
      <t>カダイ</t>
    </rPh>
    <rPh sb="34" eb="37">
      <t>グタイテキ</t>
    </rPh>
    <rPh sb="38" eb="40">
      <t>キサイ</t>
    </rPh>
    <phoneticPr fontId="3"/>
  </si>
  <si>
    <t>※自社の事業の中で、どのようなプロセスで実行しているのか、DXによる生産性向上の余地があるのか分かるように記載してください。
　　既にDXツールや機器を使用している場合は、製品の概要や使用内容についても併せて記載してください。</t>
    <rPh sb="1" eb="3">
      <t>ジシャ</t>
    </rPh>
    <rPh sb="4" eb="6">
      <t>ジギョウ</t>
    </rPh>
    <rPh sb="7" eb="8">
      <t>ナカ</t>
    </rPh>
    <rPh sb="20" eb="22">
      <t>ジッコウ</t>
    </rPh>
    <rPh sb="34" eb="39">
      <t>セイサンセイコウジョウ</t>
    </rPh>
    <rPh sb="40" eb="42">
      <t>ヨチ</t>
    </rPh>
    <rPh sb="47" eb="48">
      <t>ワ</t>
    </rPh>
    <rPh sb="53" eb="55">
      <t>キサイ</t>
    </rPh>
    <rPh sb="65" eb="66">
      <t>スデ</t>
    </rPh>
    <rPh sb="73" eb="75">
      <t>キキ</t>
    </rPh>
    <rPh sb="76" eb="78">
      <t>シヨウ</t>
    </rPh>
    <rPh sb="82" eb="84">
      <t>バアイ</t>
    </rPh>
    <rPh sb="86" eb="88">
      <t>セイヒン</t>
    </rPh>
    <rPh sb="89" eb="91">
      <t>ガイヨウ</t>
    </rPh>
    <rPh sb="92" eb="96">
      <t>シヨウナイヨウ</t>
    </rPh>
    <rPh sb="101" eb="102">
      <t>アワ</t>
    </rPh>
    <rPh sb="104" eb="106">
      <t>キサイ</t>
    </rPh>
    <phoneticPr fontId="3"/>
  </si>
  <si>
    <t>　</t>
  </si>
  <si>
    <t xml:space="preserve">エ.　「多様な働き方実践企業認定制度」
</t>
    <phoneticPr fontId="3"/>
  </si>
  <si>
    <t>　　上記のうち 「多様な働き方実践企業プライム企業」</t>
    <rPh sb="2" eb="4">
      <t>ジョウキ</t>
    </rPh>
    <phoneticPr fontId="3"/>
  </si>
  <si>
    <t>①＋②の合計（A）　※②の額がAの1/2を超える場合、補助対象外</t>
    <rPh sb="4" eb="6">
      <t>ゴウケイ</t>
    </rPh>
    <phoneticPr fontId="3"/>
  </si>
  <si>
    <t>（フリガナ）</t>
    <phoneticPr fontId="3"/>
  </si>
  <si>
    <t>代表者 職名・氏名・生年月日</t>
    <rPh sb="0" eb="3">
      <t>ダイヒョウシャ</t>
    </rPh>
    <rPh sb="4" eb="6">
      <t>ショクメイ</t>
    </rPh>
    <rPh sb="7" eb="9">
      <t>シメイ</t>
    </rPh>
    <rPh sb="10" eb="14">
      <t>セイネンガッピ</t>
    </rPh>
    <phoneticPr fontId="3"/>
  </si>
  <si>
    <t>生年月日</t>
    <rPh sb="0" eb="4">
      <t>セイネンガッピ</t>
    </rPh>
    <phoneticPr fontId="3"/>
  </si>
  <si>
    <t>明治 ・ 大正 ・ 昭和 ・ 平成</t>
    <rPh sb="0" eb="2">
      <t>メイジ</t>
    </rPh>
    <rPh sb="5" eb="7">
      <t>タイショウ</t>
    </rPh>
    <rPh sb="10" eb="12">
      <t>ショウワ</t>
    </rPh>
    <rPh sb="15" eb="17">
      <t>ヘイセイ</t>
    </rPh>
    <phoneticPr fontId="3"/>
  </si>
  <si>
    <t>年</t>
    <rPh sb="0" eb="1">
      <t>ネン</t>
    </rPh>
    <phoneticPr fontId="3"/>
  </si>
  <si>
    <t>生</t>
    <rPh sb="0" eb="1">
      <t>セイ</t>
    </rPh>
    <phoneticPr fontId="3"/>
  </si>
  <si>
    <t>日</t>
    <rPh sb="0" eb="1">
      <t>ニチ</t>
    </rPh>
    <phoneticPr fontId="3"/>
  </si>
  <si>
    <r>
      <t xml:space="preserve">本社所在地
</t>
    </r>
    <r>
      <rPr>
        <sz val="9"/>
        <rFont val="Meiryo UI"/>
        <family val="3"/>
        <charset val="128"/>
      </rPr>
      <t>[登記簿上の本店所在地]
（個人事業主の場合は住民票上の住所　）</t>
    </r>
    <rPh sb="0" eb="2">
      <t>ホンシャ</t>
    </rPh>
    <rPh sb="2" eb="5">
      <t>ショザイチ</t>
    </rPh>
    <rPh sb="7" eb="10">
      <t>トウキボ</t>
    </rPh>
    <rPh sb="10" eb="11">
      <t>ジョウ</t>
    </rPh>
    <rPh sb="12" eb="14">
      <t>ホンテン</t>
    </rPh>
    <rPh sb="14" eb="17">
      <t>ショザイチ</t>
    </rPh>
    <rPh sb="20" eb="22">
      <t>コジン</t>
    </rPh>
    <rPh sb="22" eb="25">
      <t>ジギョウヌシ</t>
    </rPh>
    <rPh sb="26" eb="28">
      <t>バアイ</t>
    </rPh>
    <rPh sb="29" eb="32">
      <t>ジュウミンヒョウ</t>
    </rPh>
    <rPh sb="32" eb="33">
      <t>ジョウ</t>
    </rPh>
    <rPh sb="34" eb="36">
      <t>ジュウショ</t>
    </rPh>
    <phoneticPr fontId="3"/>
  </si>
  <si>
    <t>※損益計算書・決算書など：給与手当、旅費交通費、賞与</t>
    <rPh sb="1" eb="6">
      <t>ソンエキケイサンショ</t>
    </rPh>
    <rPh sb="7" eb="10">
      <t>ケッサンショ</t>
    </rPh>
    <rPh sb="13" eb="15">
      <t>キュウヨ</t>
    </rPh>
    <rPh sb="15" eb="17">
      <t>テアテ</t>
    </rPh>
    <rPh sb="18" eb="20">
      <t>リョヒ</t>
    </rPh>
    <rPh sb="20" eb="23">
      <t>コウツウヒ</t>
    </rPh>
    <rPh sb="24" eb="26">
      <t>ショウヨ</t>
    </rPh>
    <phoneticPr fontId="3"/>
  </si>
  <si>
    <t>※損益計算書・決算書：営業利益</t>
    <rPh sb="1" eb="6">
      <t>ソンエキケイサンショ</t>
    </rPh>
    <rPh sb="7" eb="10">
      <t>ケッサンショ</t>
    </rPh>
    <rPh sb="11" eb="15">
      <t>エイギョウリエキ</t>
    </rPh>
    <phoneticPr fontId="3"/>
  </si>
  <si>
    <t>※損益計算書・決算書：減価償却費</t>
    <rPh sb="1" eb="6">
      <t>ソンエキケイサンショ</t>
    </rPh>
    <rPh sb="7" eb="10">
      <t>ケッサンショ</t>
    </rPh>
    <rPh sb="11" eb="16">
      <t>ゲンカショウキャクヒ</t>
    </rPh>
    <phoneticPr fontId="3"/>
  </si>
  <si>
    <t>申請を行う事業計画に関しては、国・県・市・町・村等公的機関からの補助金または助成金を
申請・受給（予定も含む）していません。</t>
    <phoneticPr fontId="3"/>
  </si>
  <si>
    <t>ア．
ITツール・システム
導入・構築費
稼働・運用に伴い
必要な機器購入費</t>
    <rPh sb="14" eb="16">
      <t>ドウニュウ</t>
    </rPh>
    <rPh sb="17" eb="19">
      <t>コウチク</t>
    </rPh>
    <rPh sb="18" eb="19">
      <t>ヒ</t>
    </rPh>
    <rPh sb="21" eb="23">
      <t>カドウ</t>
    </rPh>
    <rPh sb="24" eb="26">
      <t>ウンヨウ</t>
    </rPh>
    <rPh sb="27" eb="28">
      <t>トモナ</t>
    </rPh>
    <rPh sb="30" eb="32">
      <t>ヒツヨウ</t>
    </rPh>
    <rPh sb="33" eb="35">
      <t>キキ</t>
    </rPh>
    <rPh sb="35" eb="37">
      <t>コウニュウ</t>
    </rPh>
    <rPh sb="37" eb="38">
      <t>ヒ</t>
    </rPh>
    <phoneticPr fontId="4"/>
  </si>
  <si>
    <t>申請日現在で以下の認定等を受けている場合（又は申請する期における申請締切日までに認定等を受ける見込みがある場合）、該当するものに○を
記載してください。</t>
    <rPh sb="0" eb="2">
      <t>シンセイ</t>
    </rPh>
    <rPh sb="2" eb="3">
      <t>ビ</t>
    </rPh>
    <rPh sb="4" eb="6">
      <t>イカ</t>
    </rPh>
    <rPh sb="7" eb="9">
      <t>ニンテイ</t>
    </rPh>
    <rPh sb="9" eb="10">
      <t>トウ</t>
    </rPh>
    <rPh sb="11" eb="12">
      <t>ウ</t>
    </rPh>
    <rPh sb="16" eb="18">
      <t>バアイ</t>
    </rPh>
    <rPh sb="19" eb="20">
      <t>マタ</t>
    </rPh>
    <rPh sb="21" eb="23">
      <t>シンセイ</t>
    </rPh>
    <rPh sb="25" eb="26">
      <t>キ</t>
    </rPh>
    <rPh sb="30" eb="32">
      <t>シンセイ</t>
    </rPh>
    <rPh sb="32" eb="34">
      <t>シメキリ</t>
    </rPh>
    <rPh sb="34" eb="35">
      <t>ビ</t>
    </rPh>
    <rPh sb="38" eb="40">
      <t>ニンテイ</t>
    </rPh>
    <rPh sb="40" eb="41">
      <t>トウ</t>
    </rPh>
    <rPh sb="42" eb="43">
      <t>ウ</t>
    </rPh>
    <rPh sb="45" eb="47">
      <t>ミコ</t>
    </rPh>
    <rPh sb="51" eb="53">
      <t>バアイ</t>
    </rPh>
    <rPh sb="55" eb="57">
      <t>ガイトウ</t>
    </rPh>
    <rPh sb="64" eb="66">
      <t>キサイ</t>
    </rPh>
    <phoneticPr fontId="3"/>
  </si>
  <si>
    <t>期待される補助金活用の効果（直接的な生産性向上による効果、経営体質の改善、企業競争力の強化などにつながる効果）の詳細を記載して
ください。</t>
    <rPh sb="0" eb="2">
      <t>キタイ</t>
    </rPh>
    <rPh sb="5" eb="8">
      <t>ホジョキン</t>
    </rPh>
    <rPh sb="8" eb="10">
      <t>カツヨウ</t>
    </rPh>
    <rPh sb="11" eb="13">
      <t>コウカ</t>
    </rPh>
    <rPh sb="14" eb="17">
      <t>チョクセツテキ</t>
    </rPh>
    <rPh sb="18" eb="21">
      <t>セイサンセイ</t>
    </rPh>
    <rPh sb="21" eb="23">
      <t>コウジョウ</t>
    </rPh>
    <rPh sb="26" eb="28">
      <t>コウカ</t>
    </rPh>
    <rPh sb="29" eb="31">
      <t>ケイエイ</t>
    </rPh>
    <rPh sb="31" eb="33">
      <t>タイシツ</t>
    </rPh>
    <rPh sb="34" eb="36">
      <t>カイゼン</t>
    </rPh>
    <rPh sb="52" eb="54">
      <t>コウカ</t>
    </rPh>
    <rPh sb="56" eb="58">
      <t>ショウサイ</t>
    </rPh>
    <rPh sb="59" eb="6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</si>
</sst>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numFmt numFmtId="178" formatCode="#,###;[Red]\-#,###"/>
    <numFmt numFmtId="179" formatCode="[&lt;=999]000;[&lt;=9999]000\-00;000\-0000"/>
    <numFmt numFmtId="180" formatCode="#,##0.0;[Red]\-#,##0.0"/>
    <numFmt numFmtId="181" formatCode="0.0;\-0.0;;@"/>
  </numFmts>
  <fonts count="37" x14ac:knownFonts="1">
    <font>
      <sz val="11"/>
      <color theme="1"/>
      <name val="ＭＳ Ｐゴシック"/>
      <family val="2"/>
      <charset val="128"/>
    </font>
    <font>
      <u/>
      <sz val="11"/>
      <color theme="10"/>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2"/>
      <charset val="128"/>
      <scheme val="minor"/>
    </font>
    <font>
      <sz val="9"/>
      <color theme="1"/>
      <name val="ＭＳ Ｐゴシック"/>
      <family val="2"/>
      <charset val="128"/>
    </font>
    <font>
      <sz val="11"/>
      <color theme="1"/>
      <name val="ＭＳ Ｐゴシック"/>
      <family val="2"/>
      <charset val="128"/>
    </font>
    <font>
      <sz val="11"/>
      <color theme="1"/>
      <name val="Meiryo UI"/>
      <family val="3"/>
      <charset val="128"/>
    </font>
    <font>
      <sz val="11"/>
      <name val="Meiryo UI"/>
      <family val="3"/>
      <charset val="128"/>
    </font>
    <font>
      <sz val="10"/>
      <color theme="1"/>
      <name val="Meiryo UI"/>
      <family val="3"/>
      <charset val="128"/>
    </font>
    <font>
      <b/>
      <sz val="16"/>
      <name val="Meiryo UI"/>
      <family val="3"/>
      <charset val="128"/>
    </font>
    <font>
      <b/>
      <sz val="12"/>
      <name val="Meiryo UI"/>
      <family val="3"/>
      <charset val="128"/>
    </font>
    <font>
      <b/>
      <sz val="11"/>
      <name val="Meiryo UI"/>
      <family val="3"/>
      <charset val="128"/>
    </font>
    <font>
      <sz val="9"/>
      <name val="Meiryo UI"/>
      <family val="3"/>
      <charset val="128"/>
    </font>
    <font>
      <sz val="8"/>
      <name val="Meiryo UI"/>
      <family val="3"/>
      <charset val="128"/>
    </font>
    <font>
      <u/>
      <sz val="11"/>
      <name val="Meiryo UI"/>
      <family val="3"/>
      <charset val="128"/>
    </font>
    <font>
      <b/>
      <sz val="12"/>
      <color theme="1"/>
      <name val="Meiryo UI"/>
      <family val="3"/>
      <charset val="128"/>
    </font>
    <font>
      <sz val="9"/>
      <color theme="1"/>
      <name val="Meiryo UI"/>
      <family val="3"/>
      <charset val="128"/>
    </font>
    <font>
      <sz val="12"/>
      <name val="Meiryo UI"/>
      <family val="3"/>
      <charset val="128"/>
    </font>
    <font>
      <sz val="11"/>
      <color rgb="FFFF0000"/>
      <name val="Meiryo UI"/>
      <family val="3"/>
      <charset val="128"/>
    </font>
    <font>
      <strike/>
      <sz val="11"/>
      <name val="Meiryo UI"/>
      <family val="3"/>
      <charset val="128"/>
    </font>
    <font>
      <sz val="10"/>
      <name val="Meiryo UI"/>
      <family val="3"/>
      <charset val="128"/>
    </font>
    <font>
      <b/>
      <sz val="12"/>
      <color rgb="FFFF0000"/>
      <name val="Meiryo UI"/>
      <family val="3"/>
      <charset val="128"/>
    </font>
    <font>
      <b/>
      <strike/>
      <sz val="11"/>
      <name val="Meiryo UI"/>
      <family val="3"/>
      <charset val="128"/>
    </font>
    <font>
      <sz val="13"/>
      <name val="Meiryo UI"/>
      <family val="3"/>
      <charset val="128"/>
    </font>
    <font>
      <b/>
      <u/>
      <sz val="13"/>
      <color rgb="FFC00000"/>
      <name val="Meiryo UI"/>
      <family val="3"/>
      <charset val="128"/>
    </font>
    <font>
      <b/>
      <sz val="10"/>
      <name val="Meiryo UI"/>
      <family val="3"/>
      <charset val="128"/>
    </font>
    <font>
      <b/>
      <sz val="10"/>
      <color rgb="FFFF0000"/>
      <name val="Meiryo UI"/>
      <family val="3"/>
      <charset val="128"/>
    </font>
    <font>
      <sz val="14"/>
      <name val="Meiryo UI"/>
      <family val="3"/>
      <charset val="128"/>
    </font>
    <font>
      <b/>
      <sz val="11"/>
      <color theme="1"/>
      <name val="Meiryo UI"/>
      <family val="3"/>
      <charset val="128"/>
    </font>
    <font>
      <b/>
      <u/>
      <sz val="11"/>
      <color theme="1"/>
      <name val="Meiryo UI"/>
      <family val="3"/>
      <charset val="128"/>
    </font>
    <font>
      <b/>
      <sz val="9"/>
      <name val="Meiryo UI"/>
      <family val="3"/>
      <charset val="128"/>
    </font>
    <font>
      <i/>
      <sz val="11"/>
      <name val="Meiryo UI"/>
      <family val="3"/>
      <charset val="128"/>
    </font>
    <font>
      <b/>
      <u/>
      <sz val="9"/>
      <name val="Meiryo UI"/>
      <family val="3"/>
      <charset val="128"/>
    </font>
    <font>
      <u/>
      <sz val="9"/>
      <name val="Meiryo UI"/>
      <family val="3"/>
      <charset val="128"/>
    </font>
    <font>
      <sz val="14"/>
      <color theme="1"/>
      <name val="ＭＳ Ｐゴシック"/>
      <family val="2"/>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FF99"/>
        <bgColor indexed="64"/>
      </patternFill>
    </fill>
  </fills>
  <borders count="63">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480">
    <xf numFmtId="0" fontId="0" fillId="0" borderId="0" xfId="0">
      <alignment vertical="center"/>
    </xf>
    <xf numFmtId="0" fontId="8" fillId="0" borderId="0" xfId="0" applyFont="1" applyProtection="1">
      <alignment vertical="center"/>
      <protection locked="0"/>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8" fillId="0" borderId="3" xfId="0" applyFont="1" applyBorder="1" applyProtection="1">
      <alignment vertical="center"/>
      <protection locked="0"/>
    </xf>
    <xf numFmtId="0" fontId="8" fillId="2" borderId="3" xfId="2" applyFont="1" applyFill="1" applyBorder="1" applyProtection="1">
      <alignment vertical="center"/>
      <protection locked="0"/>
    </xf>
    <xf numFmtId="0" fontId="13" fillId="0" borderId="0" xfId="0" applyFont="1" applyProtection="1">
      <alignment vertical="center"/>
      <protection locked="0"/>
    </xf>
    <xf numFmtId="0" fontId="8" fillId="0" borderId="0" xfId="2" applyFont="1" applyAlignment="1" applyProtection="1">
      <alignment horizontal="center" vertical="center" textRotation="255"/>
      <protection locked="0"/>
    </xf>
    <xf numFmtId="0" fontId="8" fillId="0" borderId="0" xfId="2" applyFont="1" applyAlignment="1" applyProtection="1">
      <alignment horizontal="center" vertical="center"/>
      <protection locked="0"/>
    </xf>
    <xf numFmtId="0" fontId="15" fillId="0" borderId="0" xfId="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0" fontId="18" fillId="0" borderId="7" xfId="0" applyFont="1" applyBorder="1" applyProtection="1">
      <alignment vertical="center"/>
      <protection locked="0"/>
    </xf>
    <xf numFmtId="0" fontId="18" fillId="0" borderId="8" xfId="0" applyFont="1" applyBorder="1" applyProtection="1">
      <alignment vertical="center"/>
      <protection locked="0"/>
    </xf>
    <xf numFmtId="0" fontId="18" fillId="0" borderId="8" xfId="0" applyFont="1" applyBorder="1" applyAlignment="1" applyProtection="1">
      <alignment vertical="center" wrapText="1"/>
      <protection locked="0"/>
    </xf>
    <xf numFmtId="0" fontId="18" fillId="0" borderId="9"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177" fontId="8" fillId="0" borderId="0" xfId="0" applyNumberFormat="1" applyFont="1" applyAlignment="1" applyProtection="1">
      <alignment horizontal="right" vertical="center"/>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2" borderId="0" xfId="0" applyFont="1" applyFill="1" applyProtection="1">
      <alignment vertical="center"/>
      <protection locked="0"/>
    </xf>
    <xf numFmtId="0" fontId="8" fillId="3" borderId="0" xfId="0" applyFont="1" applyFill="1" applyProtection="1">
      <alignment vertical="center"/>
      <protection locked="0"/>
    </xf>
    <xf numFmtId="0" fontId="21" fillId="0" borderId="0" xfId="0" applyFont="1" applyAlignment="1" applyProtection="1">
      <alignment horizontal="left" vertical="center"/>
      <protection locked="0"/>
    </xf>
    <xf numFmtId="38" fontId="8" fillId="0" borderId="0" xfId="3" applyFont="1" applyFill="1" applyBorder="1" applyAlignment="1" applyProtection="1">
      <alignment horizontal="right" vertical="center"/>
      <protection locked="0"/>
    </xf>
    <xf numFmtId="176" fontId="8" fillId="0" borderId="0" xfId="4" applyNumberFormat="1" applyFont="1" applyFill="1" applyBorder="1" applyAlignment="1" applyProtection="1">
      <alignment horizontal="right" vertical="center"/>
      <protection locked="0"/>
    </xf>
    <xf numFmtId="0" fontId="8" fillId="2" borderId="0" xfId="0" applyFont="1" applyFill="1" applyAlignment="1" applyProtection="1">
      <alignment horizontal="center" vertical="center" wrapText="1"/>
      <protection locked="0"/>
    </xf>
    <xf numFmtId="0" fontId="8" fillId="2" borderId="0" xfId="0" applyFont="1" applyFill="1" applyAlignment="1" applyProtection="1">
      <alignment horizontal="left" vertical="top" wrapText="1"/>
      <protection locked="0"/>
    </xf>
    <xf numFmtId="0" fontId="13" fillId="0" borderId="0" xfId="0" applyFont="1" applyAlignment="1" applyProtection="1">
      <alignment vertical="center" wrapText="1"/>
      <protection locked="0"/>
    </xf>
    <xf numFmtId="0" fontId="13" fillId="2" borderId="0" xfId="2" applyFont="1" applyFill="1" applyAlignment="1" applyProtection="1">
      <alignment horizontal="left" vertical="center"/>
      <protection locked="0"/>
    </xf>
    <xf numFmtId="0" fontId="8" fillId="0" borderId="2" xfId="0" applyFont="1" applyBorder="1" applyProtection="1">
      <alignment vertical="center"/>
      <protection locked="0"/>
    </xf>
    <xf numFmtId="0" fontId="8" fillId="2" borderId="2" xfId="2" applyFont="1" applyFill="1" applyBorder="1" applyProtection="1">
      <alignment vertical="center"/>
      <protection locked="0"/>
    </xf>
    <xf numFmtId="0" fontId="8" fillId="2" borderId="0" xfId="2" applyFont="1" applyFill="1" applyAlignment="1" applyProtection="1">
      <alignment horizontal="right" vertical="center"/>
      <protection locked="0"/>
    </xf>
    <xf numFmtId="0" fontId="8" fillId="0" borderId="1" xfId="0" applyFont="1" applyBorder="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14" fillId="2" borderId="0" xfId="2" applyFont="1" applyFill="1" applyAlignment="1" applyProtection="1">
      <alignment horizontal="left" vertical="top" wrapText="1" shrinkToFit="1"/>
      <protection locked="0"/>
    </xf>
    <xf numFmtId="0" fontId="8" fillId="3" borderId="6"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7" fillId="0" borderId="0" xfId="2" applyFont="1" applyAlignment="1" applyProtection="1">
      <alignment textRotation="255" shrinkToFit="1"/>
      <protection locked="0"/>
    </xf>
    <xf numFmtId="0" fontId="7" fillId="0" borderId="0" xfId="2" applyFont="1" applyAlignment="1" applyProtection="1">
      <alignment wrapText="1" shrinkToFit="1"/>
      <protection locked="0"/>
    </xf>
    <xf numFmtId="0" fontId="7" fillId="0" borderId="0" xfId="2" applyFont="1" applyAlignment="1" applyProtection="1">
      <alignment shrinkToFit="1"/>
      <protection locked="0"/>
    </xf>
    <xf numFmtId="0" fontId="7" fillId="0" borderId="0" xfId="2" applyFont="1" applyAlignment="1" applyProtection="1">
      <protection locked="0"/>
    </xf>
    <xf numFmtId="0" fontId="7" fillId="0" borderId="0" xfId="0" applyFont="1" applyAlignment="1" applyProtection="1">
      <protection locked="0"/>
    </xf>
    <xf numFmtId="0" fontId="16" fillId="0" borderId="0" xfId="0" applyFont="1" applyProtection="1">
      <alignment vertical="center"/>
      <protection locked="0"/>
    </xf>
    <xf numFmtId="0" fontId="22" fillId="0" borderId="0" xfId="0" applyFont="1" applyProtection="1">
      <alignment vertical="center"/>
      <protection locked="0"/>
    </xf>
    <xf numFmtId="0" fontId="8" fillId="0" borderId="11" xfId="0" applyFont="1" applyBorder="1" applyAlignment="1" applyProtection="1">
      <alignment horizontal="left" vertical="center"/>
      <protection locked="0"/>
    </xf>
    <xf numFmtId="38" fontId="8" fillId="0" borderId="11" xfId="3" applyFont="1" applyFill="1" applyBorder="1" applyAlignment="1" applyProtection="1">
      <alignment horizontal="right" vertical="center"/>
      <protection locked="0"/>
    </xf>
    <xf numFmtId="176" fontId="8" fillId="0" borderId="11" xfId="4" applyNumberFormat="1" applyFont="1" applyFill="1" applyBorder="1" applyAlignment="1" applyProtection="1">
      <alignment horizontal="right" vertical="center"/>
      <protection locked="0"/>
    </xf>
    <xf numFmtId="0" fontId="7" fillId="0" borderId="0" xfId="0" applyFont="1" applyAlignment="1" applyProtection="1">
      <alignment horizontal="left" wrapText="1"/>
      <protection locked="0"/>
    </xf>
    <xf numFmtId="0" fontId="8" fillId="0" borderId="0" xfId="0" applyFont="1" applyAlignment="1" applyProtection="1">
      <protection locked="0"/>
    </xf>
    <xf numFmtId="0" fontId="29" fillId="0" borderId="0" xfId="0" applyFont="1" applyProtection="1">
      <alignment vertical="center"/>
      <protection locked="0"/>
    </xf>
    <xf numFmtId="0" fontId="7" fillId="0" borderId="0" xfId="0" applyFont="1" applyAlignment="1" applyProtection="1">
      <alignment horizontal="left" vertical="top" wrapText="1"/>
      <protection locked="0"/>
    </xf>
    <xf numFmtId="0" fontId="11" fillId="0" borderId="0" xfId="0" applyFont="1" applyAlignment="1" applyProtection="1">
      <alignment horizontal="left"/>
      <protection locked="0"/>
    </xf>
    <xf numFmtId="0" fontId="23" fillId="0" borderId="0" xfId="0" applyFont="1" applyAlignment="1" applyProtection="1">
      <alignment horizontal="left"/>
      <protection locked="0"/>
    </xf>
    <xf numFmtId="0" fontId="8" fillId="0" borderId="0" xfId="0" applyFont="1" applyAlignment="1" applyProtection="1">
      <alignment horizontal="left"/>
      <protection locked="0"/>
    </xf>
    <xf numFmtId="0" fontId="20" fillId="0" borderId="0" xfId="0" applyFont="1" applyAlignment="1" applyProtection="1">
      <protection locked="0"/>
    </xf>
    <xf numFmtId="0" fontId="0" fillId="0" borderId="0" xfId="0" applyProtection="1">
      <alignment vertical="center"/>
      <protection locked="0"/>
    </xf>
    <xf numFmtId="0" fontId="8" fillId="2" borderId="0" xfId="0" applyFont="1" applyFill="1" applyAlignment="1" applyProtection="1">
      <alignment horizontal="left" wrapText="1"/>
      <protection locked="0"/>
    </xf>
    <xf numFmtId="0" fontId="31" fillId="0" borderId="0" xfId="0" applyFont="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8" fillId="2" borderId="0" xfId="0" applyFont="1" applyFill="1" applyAlignment="1" applyProtection="1">
      <alignment vertical="top" wrapText="1"/>
      <protection locked="0"/>
    </xf>
    <xf numFmtId="0" fontId="12" fillId="2" borderId="0" xfId="0" applyFont="1" applyFill="1" applyAlignment="1" applyProtection="1">
      <alignment horizontal="center" vertical="center" wrapText="1"/>
      <protection locked="0"/>
    </xf>
    <xf numFmtId="0" fontId="32" fillId="0" borderId="0" xfId="0" applyFont="1" applyProtection="1">
      <alignment vertical="center"/>
      <protection locked="0"/>
    </xf>
    <xf numFmtId="0" fontId="11" fillId="0" borderId="2" xfId="0" applyFont="1" applyBorder="1" applyAlignment="1" applyProtection="1">
      <alignment horizontal="left"/>
      <protection locked="0"/>
    </xf>
    <xf numFmtId="0" fontId="23" fillId="0" borderId="2" xfId="0" applyFont="1" applyBorder="1" applyAlignment="1" applyProtection="1">
      <alignment horizontal="left"/>
      <protection locked="0"/>
    </xf>
    <xf numFmtId="0" fontId="7" fillId="2" borderId="8"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36" xfId="0" applyFont="1" applyFill="1" applyBorder="1" applyProtection="1">
      <alignment vertical="center"/>
      <protection locked="0"/>
    </xf>
    <xf numFmtId="0" fontId="7" fillId="2" borderId="15" xfId="0" applyFont="1" applyFill="1" applyBorder="1" applyProtection="1">
      <alignment vertical="center"/>
      <protection locked="0"/>
    </xf>
    <xf numFmtId="0" fontId="7" fillId="2" borderId="16" xfId="0" applyFont="1" applyFill="1" applyBorder="1" applyProtection="1">
      <alignment vertical="center"/>
      <protection locked="0"/>
    </xf>
    <xf numFmtId="179" fontId="7" fillId="2" borderId="47" xfId="0" applyNumberFormat="1" applyFont="1" applyFill="1" applyBorder="1" applyProtection="1">
      <alignment vertical="center"/>
      <protection locked="0"/>
    </xf>
    <xf numFmtId="179" fontId="7" fillId="2" borderId="48" xfId="0" applyNumberFormat="1" applyFont="1" applyFill="1" applyBorder="1" applyProtection="1">
      <alignment vertical="center"/>
      <protection locked="0"/>
    </xf>
    <xf numFmtId="179" fontId="7" fillId="2" borderId="49" xfId="0" applyNumberFormat="1" applyFont="1" applyFill="1" applyBorder="1" applyProtection="1">
      <alignment vertical="center"/>
      <protection locked="0"/>
    </xf>
    <xf numFmtId="0" fontId="7" fillId="2" borderId="7" xfId="0" applyFont="1" applyFill="1" applyBorder="1" applyProtection="1">
      <alignment vertical="center"/>
      <protection locked="0"/>
    </xf>
    <xf numFmtId="0" fontId="7" fillId="2" borderId="8" xfId="0" applyFont="1" applyFill="1" applyBorder="1" applyProtection="1">
      <alignment vertical="center"/>
      <protection locked="0"/>
    </xf>
    <xf numFmtId="0" fontId="20" fillId="0" borderId="0" xfId="0" applyFont="1" applyProtection="1">
      <alignment vertical="center"/>
      <protection locked="0"/>
    </xf>
    <xf numFmtId="0" fontId="8" fillId="0" borderId="0" xfId="0" applyFont="1" applyAlignment="1" applyProtection="1">
      <alignment horizontal="right" vertical="center"/>
      <protection locked="0"/>
    </xf>
    <xf numFmtId="177" fontId="8" fillId="2" borderId="0" xfId="0" applyNumberFormat="1" applyFont="1" applyFill="1" applyAlignment="1" applyProtection="1">
      <alignment horizontal="right" vertical="center"/>
      <protection locked="0"/>
    </xf>
    <xf numFmtId="0" fontId="12" fillId="0" borderId="0" xfId="0" applyFont="1" applyAlignment="1" applyProtection="1">
      <alignment horizontal="left" vertical="center"/>
      <protection locked="0"/>
    </xf>
    <xf numFmtId="0" fontId="8" fillId="0" borderId="0" xfId="0" applyFont="1" applyAlignment="1" applyProtection="1">
      <alignment vertical="top"/>
      <protection locked="0"/>
    </xf>
    <xf numFmtId="38" fontId="8" fillId="0" borderId="0" xfId="3" applyFont="1" applyBorder="1" applyProtection="1">
      <alignment vertical="center"/>
      <protection locked="0"/>
    </xf>
    <xf numFmtId="0" fontId="18" fillId="0" borderId="3" xfId="0" applyFont="1" applyBorder="1" applyAlignment="1" applyProtection="1">
      <alignment vertical="top"/>
      <protection locked="0"/>
    </xf>
    <xf numFmtId="0" fontId="18" fillId="0" borderId="0" xfId="0" applyFont="1" applyAlignment="1" applyProtection="1">
      <alignment vertical="top"/>
      <protection locked="0"/>
    </xf>
    <xf numFmtId="38" fontId="8" fillId="0" borderId="0" xfId="0" applyNumberFormat="1" applyFont="1" applyProtection="1">
      <alignment vertical="center"/>
      <protection locked="0"/>
    </xf>
    <xf numFmtId="0" fontId="19" fillId="0" borderId="0" xfId="0" applyFont="1" applyAlignment="1" applyProtection="1">
      <alignment horizontal="left" vertical="center"/>
      <protection locked="0"/>
    </xf>
    <xf numFmtId="0" fontId="19" fillId="0" borderId="0" xfId="0" applyFo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left" vertical="top" wrapText="1"/>
      <protection locked="0"/>
    </xf>
    <xf numFmtId="177" fontId="8" fillId="2" borderId="0" xfId="0" applyNumberFormat="1" applyFont="1" applyFill="1" applyAlignment="1">
      <alignment horizontal="right" vertical="center"/>
    </xf>
    <xf numFmtId="0" fontId="8" fillId="2" borderId="0" xfId="0" applyFont="1" applyFill="1" applyAlignment="1">
      <alignment horizontal="center" vertical="top"/>
    </xf>
    <xf numFmtId="0" fontId="8" fillId="0" borderId="8" xfId="0" applyFont="1" applyBorder="1" applyAlignment="1" applyProtection="1">
      <alignment horizontal="center" vertical="top"/>
      <protection locked="0"/>
    </xf>
    <xf numFmtId="181" fontId="8" fillId="2" borderId="7" xfId="3" applyNumberFormat="1" applyFont="1" applyFill="1" applyBorder="1" applyAlignment="1" applyProtection="1">
      <alignment horizontal="center" vertical="center" shrinkToFit="1"/>
    </xf>
    <xf numFmtId="181" fontId="8" fillId="2" borderId="8" xfId="3" applyNumberFormat="1" applyFont="1" applyFill="1" applyBorder="1" applyAlignment="1" applyProtection="1">
      <alignment horizontal="center" vertical="center" shrinkToFit="1"/>
    </xf>
    <xf numFmtId="181" fontId="8" fillId="2" borderId="9" xfId="3" applyNumberFormat="1" applyFont="1" applyFill="1" applyBorder="1" applyAlignment="1" applyProtection="1">
      <alignment horizontal="center" vertical="center" shrinkToFit="1"/>
    </xf>
    <xf numFmtId="0" fontId="8" fillId="2" borderId="10" xfId="2" applyFont="1" applyFill="1" applyBorder="1" applyAlignment="1" applyProtection="1">
      <alignment horizontal="center" vertical="center" wrapText="1" shrinkToFit="1"/>
      <protection locked="0"/>
    </xf>
    <xf numFmtId="0" fontId="8" fillId="2" borderId="11" xfId="2" applyFont="1" applyFill="1" applyBorder="1" applyAlignment="1" applyProtection="1">
      <alignment horizontal="center" vertical="center" wrapText="1" shrinkToFit="1"/>
      <protection locked="0"/>
    </xf>
    <xf numFmtId="0" fontId="8" fillId="2" borderId="12" xfId="2" applyFont="1" applyFill="1" applyBorder="1" applyAlignment="1" applyProtection="1">
      <alignment horizontal="center" vertical="center" wrapText="1" shrinkToFit="1"/>
      <protection locked="0"/>
    </xf>
    <xf numFmtId="0" fontId="8" fillId="2" borderId="14" xfId="2" applyFont="1" applyFill="1" applyBorder="1" applyAlignment="1" applyProtection="1">
      <alignment horizontal="center" vertical="center" wrapText="1" shrinkToFit="1"/>
      <protection locked="0"/>
    </xf>
    <xf numFmtId="0" fontId="8" fillId="2" borderId="0" xfId="2" applyFont="1" applyFill="1" applyAlignment="1" applyProtection="1">
      <alignment horizontal="center" vertical="center" wrapText="1" shrinkToFit="1"/>
      <protection locked="0"/>
    </xf>
    <xf numFmtId="0" fontId="8" fillId="2" borderId="3" xfId="2" applyFont="1" applyFill="1" applyBorder="1" applyAlignment="1" applyProtection="1">
      <alignment horizontal="center" vertical="center" wrapText="1" shrinkToFit="1"/>
      <protection locked="0"/>
    </xf>
    <xf numFmtId="0" fontId="8" fillId="2" borderId="4" xfId="2" applyFont="1" applyFill="1" applyBorder="1" applyAlignment="1" applyProtection="1">
      <alignment horizontal="center" vertical="center" wrapText="1" shrinkToFit="1"/>
      <protection locked="0"/>
    </xf>
    <xf numFmtId="0" fontId="8" fillId="2" borderId="2" xfId="2" applyFont="1" applyFill="1" applyBorder="1" applyAlignment="1" applyProtection="1">
      <alignment horizontal="center" vertical="center" wrapText="1" shrinkToFit="1"/>
      <protection locked="0"/>
    </xf>
    <xf numFmtId="0" fontId="8" fillId="2" borderId="5" xfId="2" applyFont="1" applyFill="1" applyBorder="1" applyAlignment="1" applyProtection="1">
      <alignment horizontal="center" vertical="center" wrapText="1" shrinkToFit="1"/>
      <protection locked="0"/>
    </xf>
    <xf numFmtId="0" fontId="19" fillId="3" borderId="7" xfId="0" applyFont="1" applyFill="1" applyBorder="1" applyAlignment="1" applyProtection="1">
      <alignment horizontal="center" vertical="center" wrapText="1"/>
      <protection locked="0"/>
    </xf>
    <xf numFmtId="0" fontId="19" fillId="3" borderId="8" xfId="0" applyFont="1" applyFill="1" applyBorder="1" applyAlignment="1" applyProtection="1">
      <alignment horizontal="center" vertical="center" wrapText="1"/>
      <protection locked="0"/>
    </xf>
    <xf numFmtId="0" fontId="19" fillId="3" borderId="9" xfId="0" applyFont="1" applyFill="1" applyBorder="1" applyAlignment="1" applyProtection="1">
      <alignment horizontal="center" vertical="center" wrapText="1"/>
      <protection locked="0"/>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28" fillId="2" borderId="6" xfId="2" applyFont="1" applyFill="1" applyBorder="1" applyAlignment="1" applyProtection="1">
      <alignment vertical="center" shrinkToFit="1"/>
      <protection locked="0"/>
    </xf>
    <xf numFmtId="0" fontId="17" fillId="0" borderId="6" xfId="0" applyFont="1" applyBorder="1" applyAlignment="1" applyProtection="1">
      <alignment vertical="center" wrapText="1"/>
      <protection locked="0"/>
    </xf>
    <xf numFmtId="0" fontId="17" fillId="0" borderId="6" xfId="0" applyFont="1" applyBorder="1" applyProtection="1">
      <alignment vertical="center"/>
      <protection locked="0"/>
    </xf>
    <xf numFmtId="0" fontId="21" fillId="2" borderId="6" xfId="2" applyFont="1" applyFill="1" applyBorder="1" applyAlignment="1" applyProtection="1">
      <alignment vertical="center" shrinkToFit="1"/>
      <protection locked="0"/>
    </xf>
    <xf numFmtId="180" fontId="8" fillId="3" borderId="8" xfId="3" applyNumberFormat="1" applyFont="1" applyFill="1" applyBorder="1" applyAlignment="1" applyProtection="1">
      <alignment horizontal="center" vertical="center" shrinkToFit="1"/>
      <protection locked="0"/>
    </xf>
    <xf numFmtId="180" fontId="8" fillId="3" borderId="9" xfId="3" applyNumberFormat="1" applyFont="1" applyFill="1" applyBorder="1" applyAlignment="1" applyProtection="1">
      <alignment horizontal="center" vertical="center" shrinkToFit="1"/>
      <protection locked="0"/>
    </xf>
    <xf numFmtId="0" fontId="21" fillId="2" borderId="6" xfId="2" applyFont="1" applyFill="1" applyBorder="1" applyAlignment="1" applyProtection="1">
      <alignment horizontal="center" vertical="center" wrapText="1" shrinkToFit="1"/>
      <protection locked="0"/>
    </xf>
    <xf numFmtId="38" fontId="35" fillId="3" borderId="7" xfId="3" applyFont="1" applyFill="1" applyBorder="1" applyAlignment="1" applyProtection="1">
      <alignment horizontal="center" vertical="center"/>
      <protection locked="0"/>
    </xf>
    <xf numFmtId="38" fontId="35" fillId="3" borderId="8" xfId="3" applyFont="1" applyFill="1" applyBorder="1" applyAlignment="1" applyProtection="1">
      <alignment horizontal="center" vertical="center"/>
      <protection locked="0"/>
    </xf>
    <xf numFmtId="38" fontId="35" fillId="3" borderId="9" xfId="3" applyFont="1" applyFill="1" applyBorder="1" applyAlignment="1" applyProtection="1">
      <alignment horizontal="center" vertical="center"/>
      <protection locked="0"/>
    </xf>
    <xf numFmtId="0" fontId="8" fillId="0" borderId="62"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3" borderId="3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10" fontId="0" fillId="5" borderId="7" xfId="4" applyNumberFormat="1" applyFont="1" applyFill="1" applyBorder="1" applyAlignment="1" applyProtection="1">
      <alignment horizontal="center" vertical="center"/>
    </xf>
    <xf numFmtId="10" fontId="0" fillId="5" borderId="8" xfId="4" applyNumberFormat="1" applyFont="1" applyFill="1" applyBorder="1" applyAlignment="1" applyProtection="1">
      <alignment horizontal="center" vertical="center"/>
    </xf>
    <xf numFmtId="10" fontId="0" fillId="5" borderId="9" xfId="4" applyNumberFormat="1" applyFont="1" applyFill="1" applyBorder="1" applyAlignment="1" applyProtection="1">
      <alignment horizontal="center" vertical="center"/>
    </xf>
    <xf numFmtId="38" fontId="0" fillId="0" borderId="6" xfId="3" applyFont="1" applyBorder="1" applyAlignment="1" applyProtection="1">
      <alignment horizontal="center" vertical="center"/>
      <protection locked="0"/>
    </xf>
    <xf numFmtId="38" fontId="0" fillId="0" borderId="7" xfId="3" applyFont="1" applyBorder="1" applyAlignment="1" applyProtection="1">
      <alignment horizontal="center" vertical="center"/>
      <protection locked="0"/>
    </xf>
    <xf numFmtId="38" fontId="0" fillId="0" borderId="9" xfId="3" applyFont="1" applyBorder="1" applyAlignment="1" applyProtection="1">
      <alignment horizontal="center" vertical="center"/>
      <protection locked="0"/>
    </xf>
    <xf numFmtId="38" fontId="0" fillId="0" borderId="7" xfId="3" applyFont="1" applyBorder="1" applyAlignment="1" applyProtection="1">
      <alignment horizontal="center" vertical="center"/>
    </xf>
    <xf numFmtId="38" fontId="0" fillId="0" borderId="8" xfId="3" applyFont="1" applyBorder="1" applyAlignment="1" applyProtection="1">
      <alignment horizontal="center" vertical="center"/>
    </xf>
    <xf numFmtId="38" fontId="0" fillId="0" borderId="9" xfId="3" applyFont="1"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38" fontId="35" fillId="0" borderId="7" xfId="3" applyFont="1" applyBorder="1" applyAlignment="1" applyProtection="1">
      <alignment horizontal="center" vertical="center"/>
    </xf>
    <xf numFmtId="38" fontId="35" fillId="0" borderId="8" xfId="3" applyFont="1" applyBorder="1" applyAlignment="1" applyProtection="1">
      <alignment horizontal="center" vertical="center"/>
    </xf>
    <xf numFmtId="38" fontId="35" fillId="0" borderId="9" xfId="3" applyFont="1" applyBorder="1" applyAlignment="1" applyProtection="1">
      <alignment horizontal="center" vertical="center"/>
    </xf>
    <xf numFmtId="38" fontId="0" fillId="4" borderId="7"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xf numFmtId="38" fontId="0" fillId="4" borderId="9" xfId="3" applyFont="1" applyFill="1" applyBorder="1" applyAlignment="1" applyProtection="1">
      <alignment horizontal="center" vertical="center"/>
      <protection locked="0"/>
    </xf>
    <xf numFmtId="0" fontId="13" fillId="0" borderId="6" xfId="0" applyFont="1" applyBorder="1" applyAlignment="1" applyProtection="1">
      <alignment vertical="center" wrapText="1"/>
      <protection locked="0"/>
    </xf>
    <xf numFmtId="180" fontId="8" fillId="3" borderId="7" xfId="3" applyNumberFormat="1" applyFont="1" applyFill="1" applyBorder="1" applyAlignment="1" applyProtection="1">
      <alignment horizontal="center" vertical="center" shrinkToFit="1"/>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3" borderId="1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29"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Alignment="1" applyProtection="1">
      <alignment horizontal="right"/>
      <protection locked="0"/>
    </xf>
    <xf numFmtId="0" fontId="8" fillId="0" borderId="6" xfId="0" applyFont="1" applyBorder="1" applyAlignment="1" applyProtection="1">
      <alignment horizontal="left"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7" fillId="2" borderId="36" xfId="0" applyFont="1" applyFill="1" applyBorder="1" applyProtection="1">
      <alignment vertical="center"/>
      <protection locked="0"/>
    </xf>
    <xf numFmtId="0" fontId="7" fillId="2" borderId="37" xfId="0" applyFont="1" applyFill="1" applyBorder="1" applyProtection="1">
      <alignment vertical="center"/>
      <protection locked="0"/>
    </xf>
    <xf numFmtId="0" fontId="8" fillId="0" borderId="13" xfId="0" applyFont="1" applyBorder="1" applyAlignment="1" applyProtection="1">
      <alignment horizontal="left"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7" fillId="2" borderId="16"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8" fillId="2" borderId="6" xfId="0" applyFont="1" applyFill="1" applyBorder="1" applyAlignment="1" applyProtection="1">
      <alignment horizontal="center" vertical="center"/>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3" borderId="4" xfId="0" applyFont="1" applyFill="1" applyBorder="1" applyAlignment="1" applyProtection="1">
      <alignment horizontal="left" vertical="center" wrapText="1"/>
      <protection locked="0"/>
    </xf>
    <xf numFmtId="0" fontId="21" fillId="3" borderId="2" xfId="0" applyFont="1" applyFill="1" applyBorder="1" applyAlignment="1" applyProtection="1">
      <alignment horizontal="left" vertical="center" wrapText="1"/>
      <protection locked="0"/>
    </xf>
    <xf numFmtId="0" fontId="21" fillId="3" borderId="5"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177" fontId="8" fillId="2" borderId="39" xfId="0" applyNumberFormat="1" applyFont="1" applyFill="1" applyBorder="1" applyProtection="1">
      <alignment vertical="center"/>
      <protection hidden="1"/>
    </xf>
    <xf numFmtId="177" fontId="8" fillId="2" borderId="22" xfId="0" applyNumberFormat="1" applyFont="1" applyFill="1" applyBorder="1" applyProtection="1">
      <alignment vertical="center"/>
      <protection hidden="1"/>
    </xf>
    <xf numFmtId="177" fontId="8" fillId="2" borderId="40" xfId="0" applyNumberFormat="1" applyFont="1" applyFill="1" applyBorder="1" applyProtection="1">
      <alignment vertical="center"/>
      <protection hidden="1"/>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4" xfId="0" applyFont="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7" fillId="2" borderId="8" xfId="0" applyFont="1" applyFill="1" applyBorder="1" applyProtection="1">
      <alignment vertical="center"/>
      <protection locked="0"/>
    </xf>
    <xf numFmtId="0" fontId="7" fillId="2" borderId="9" xfId="0" applyFont="1" applyFill="1" applyBorder="1" applyProtection="1">
      <alignment vertical="center"/>
      <protection locked="0"/>
    </xf>
    <xf numFmtId="178" fontId="7" fillId="2" borderId="8" xfId="3" applyNumberFormat="1" applyFont="1" applyFill="1" applyBorder="1" applyAlignment="1" applyProtection="1">
      <alignment horizontal="right" vertical="center"/>
      <protection hidden="1"/>
    </xf>
    <xf numFmtId="178" fontId="7" fillId="2" borderId="9" xfId="3" applyNumberFormat="1" applyFont="1" applyFill="1" applyBorder="1" applyAlignment="1" applyProtection="1">
      <alignment horizontal="right" vertical="center"/>
      <protection hidden="1"/>
    </xf>
    <xf numFmtId="0" fontId="8" fillId="2" borderId="2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7" fillId="0" borderId="59" xfId="0" applyFont="1" applyBorder="1" applyAlignment="1" applyProtection="1">
      <alignment horizontal="left" vertical="top" wrapText="1"/>
      <protection locked="0"/>
    </xf>
    <xf numFmtId="0" fontId="7" fillId="0" borderId="60" xfId="0" applyFont="1" applyBorder="1" applyAlignment="1" applyProtection="1">
      <alignment horizontal="left" vertical="top"/>
      <protection locked="0"/>
    </xf>
    <xf numFmtId="0" fontId="7" fillId="0" borderId="61" xfId="0" applyFont="1" applyBorder="1" applyAlignment="1" applyProtection="1">
      <alignment horizontal="left" vertical="top"/>
      <protection locked="0"/>
    </xf>
    <xf numFmtId="0" fontId="8" fillId="3" borderId="58"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178" fontId="8" fillId="0" borderId="7" xfId="3" applyNumberFormat="1" applyFont="1" applyBorder="1" applyAlignment="1" applyProtection="1">
      <alignment horizontal="right" vertical="center" wrapText="1"/>
      <protection locked="0" hidden="1"/>
    </xf>
    <xf numFmtId="178" fontId="8" fillId="0" borderId="8" xfId="3" applyNumberFormat="1" applyFont="1" applyBorder="1" applyAlignment="1" applyProtection="1">
      <alignment horizontal="right" vertical="center" wrapText="1"/>
      <protection locked="0" hidden="1"/>
    </xf>
    <xf numFmtId="178" fontId="8" fillId="0" borderId="9" xfId="3" applyNumberFormat="1" applyFont="1" applyBorder="1" applyAlignment="1" applyProtection="1">
      <alignment horizontal="right" vertical="center" wrapText="1"/>
      <protection locked="0" hidden="1"/>
    </xf>
    <xf numFmtId="0" fontId="21" fillId="0" borderId="18"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3" borderId="46" xfId="0" applyFont="1" applyFill="1" applyBorder="1" applyProtection="1">
      <alignment vertical="center"/>
      <protection locked="0"/>
    </xf>
    <xf numFmtId="0" fontId="7" fillId="3" borderId="26" xfId="0" applyFont="1" applyFill="1" applyBorder="1" applyProtection="1">
      <alignment vertical="center"/>
      <protection locked="0"/>
    </xf>
    <xf numFmtId="0" fontId="7" fillId="3" borderId="27" xfId="0" applyFont="1" applyFill="1" applyBorder="1" applyProtection="1">
      <alignment vertical="center"/>
      <protection locked="0"/>
    </xf>
    <xf numFmtId="178" fontId="7" fillId="3" borderId="46" xfId="0" applyNumberFormat="1" applyFont="1" applyFill="1" applyBorder="1" applyProtection="1">
      <alignment vertical="center"/>
      <protection locked="0"/>
    </xf>
    <xf numFmtId="178" fontId="7" fillId="3" borderId="26" xfId="0" applyNumberFormat="1" applyFont="1" applyFill="1" applyBorder="1" applyProtection="1">
      <alignment vertical="center"/>
      <protection locked="0"/>
    </xf>
    <xf numFmtId="178" fontId="7" fillId="3" borderId="27" xfId="0" applyNumberFormat="1" applyFont="1" applyFill="1" applyBorder="1" applyProtection="1">
      <alignment vertical="center"/>
      <protection locked="0"/>
    </xf>
    <xf numFmtId="178" fontId="7" fillId="2" borderId="46" xfId="3" applyNumberFormat="1" applyFont="1" applyFill="1" applyBorder="1" applyAlignment="1" applyProtection="1">
      <alignment horizontal="right" vertical="center"/>
      <protection hidden="1"/>
    </xf>
    <xf numFmtId="178" fontId="7" fillId="2" borderId="26" xfId="3" applyNumberFormat="1" applyFont="1" applyFill="1" applyBorder="1" applyAlignment="1" applyProtection="1">
      <alignment horizontal="right" vertical="center"/>
      <protection hidden="1"/>
    </xf>
    <xf numFmtId="178" fontId="7" fillId="2" borderId="27" xfId="3" applyNumberFormat="1" applyFont="1" applyFill="1" applyBorder="1" applyAlignment="1" applyProtection="1">
      <alignment horizontal="right" vertical="center"/>
      <protection hidden="1"/>
    </xf>
    <xf numFmtId="0" fontId="7" fillId="3" borderId="24" xfId="0" applyFont="1" applyFill="1" applyBorder="1" applyProtection="1">
      <alignment vertical="center"/>
      <protection locked="0"/>
    </xf>
    <xf numFmtId="0" fontId="7" fillId="3" borderId="25" xfId="0" applyFont="1" applyFill="1" applyBorder="1" applyProtection="1">
      <alignment vertical="center"/>
      <protection locked="0"/>
    </xf>
    <xf numFmtId="178" fontId="7" fillId="2" borderId="16" xfId="0" applyNumberFormat="1" applyFont="1" applyFill="1" applyBorder="1" applyAlignment="1" applyProtection="1">
      <alignment horizontal="center" vertical="center"/>
      <protection locked="0"/>
    </xf>
    <xf numFmtId="178" fontId="7" fillId="2" borderId="29" xfId="0" applyNumberFormat="1" applyFont="1" applyFill="1" applyBorder="1" applyAlignment="1" applyProtection="1">
      <alignment horizontal="center" vertical="center"/>
      <protection locked="0"/>
    </xf>
    <xf numFmtId="178" fontId="7" fillId="2" borderId="36" xfId="3" applyNumberFormat="1" applyFont="1" applyFill="1" applyBorder="1" applyAlignment="1" applyProtection="1">
      <alignment horizontal="right" vertical="center"/>
      <protection hidden="1"/>
    </xf>
    <xf numFmtId="178" fontId="7" fillId="2" borderId="37" xfId="3" applyNumberFormat="1" applyFont="1" applyFill="1" applyBorder="1" applyAlignment="1" applyProtection="1">
      <alignment horizontal="right" vertical="center"/>
      <protection hidden="1"/>
    </xf>
    <xf numFmtId="0" fontId="8" fillId="0" borderId="1" xfId="0" applyFont="1" applyBorder="1" applyAlignment="1" applyProtection="1">
      <alignment horizontal="left" vertical="center"/>
      <protection locked="0"/>
    </xf>
    <xf numFmtId="0" fontId="13" fillId="3" borderId="7"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178" fontId="8" fillId="0" borderId="7" xfId="3" applyNumberFormat="1" applyFont="1" applyBorder="1" applyAlignment="1" applyProtection="1">
      <alignment horizontal="right" vertical="center" wrapText="1"/>
      <protection hidden="1"/>
    </xf>
    <xf numFmtId="178" fontId="8" fillId="0" borderId="8" xfId="3" applyNumberFormat="1" applyFont="1" applyBorder="1" applyAlignment="1" applyProtection="1">
      <alignment horizontal="right" vertical="center" wrapText="1"/>
      <protection hidden="1"/>
    </xf>
    <xf numFmtId="178" fontId="8" fillId="0" borderId="9" xfId="3" applyNumberFormat="1" applyFont="1" applyBorder="1" applyAlignment="1" applyProtection="1">
      <alignment horizontal="right" vertical="center" wrapText="1"/>
      <protection hidden="1"/>
    </xf>
    <xf numFmtId="0" fontId="21" fillId="3" borderId="7" xfId="0" applyFont="1" applyFill="1" applyBorder="1" applyAlignment="1" applyProtection="1">
      <alignment horizontal="left" vertical="center" wrapText="1"/>
      <protection locked="0"/>
    </xf>
    <xf numFmtId="0" fontId="21" fillId="3" borderId="8" xfId="0" applyFont="1" applyFill="1" applyBorder="1" applyAlignment="1" applyProtection="1">
      <alignment horizontal="left" vertical="center" wrapText="1"/>
      <protection locked="0"/>
    </xf>
    <xf numFmtId="0" fontId="21" fillId="3" borderId="9" xfId="0" applyFont="1" applyFill="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179" fontId="7" fillId="2" borderId="14" xfId="0" applyNumberFormat="1" applyFont="1" applyFill="1" applyBorder="1" applyAlignment="1" applyProtection="1">
      <alignment horizontal="center" vertical="center"/>
      <protection locked="0" hidden="1"/>
    </xf>
    <xf numFmtId="179" fontId="7" fillId="2" borderId="0" xfId="0" applyNumberFormat="1" applyFont="1" applyFill="1" applyAlignment="1" applyProtection="1">
      <alignment horizontal="center" vertical="center"/>
      <protection locked="0" hidden="1"/>
    </xf>
    <xf numFmtId="179" fontId="7" fillId="2" borderId="3" xfId="0" applyNumberFormat="1" applyFont="1" applyFill="1" applyBorder="1" applyAlignment="1" applyProtection="1">
      <alignment horizontal="center" vertical="center"/>
      <protection locked="0" hidden="1"/>
    </xf>
    <xf numFmtId="179" fontId="7" fillId="2" borderId="4" xfId="0" applyNumberFormat="1" applyFont="1" applyFill="1" applyBorder="1" applyAlignment="1" applyProtection="1">
      <alignment horizontal="center" vertical="center"/>
      <protection locked="0" hidden="1"/>
    </xf>
    <xf numFmtId="179" fontId="7" fillId="2" borderId="2" xfId="0" applyNumberFormat="1" applyFont="1" applyFill="1" applyBorder="1" applyAlignment="1" applyProtection="1">
      <alignment horizontal="center" vertical="center"/>
      <protection locked="0" hidden="1"/>
    </xf>
    <xf numFmtId="179" fontId="7" fillId="2" borderId="5" xfId="0" applyNumberFormat="1" applyFont="1" applyFill="1" applyBorder="1" applyAlignment="1" applyProtection="1">
      <alignment horizontal="center" vertical="center"/>
      <protection locked="0" hidden="1"/>
    </xf>
    <xf numFmtId="178" fontId="7" fillId="2" borderId="7" xfId="3" applyNumberFormat="1" applyFont="1" applyFill="1" applyBorder="1" applyAlignment="1" applyProtection="1">
      <alignment vertical="center"/>
      <protection hidden="1"/>
    </xf>
    <xf numFmtId="178" fontId="7" fillId="2" borderId="8" xfId="3" applyNumberFormat="1" applyFont="1" applyFill="1" applyBorder="1" applyAlignment="1" applyProtection="1">
      <alignment vertical="center"/>
      <protection hidden="1"/>
    </xf>
    <xf numFmtId="178" fontId="7" fillId="2" borderId="9" xfId="3" applyNumberFormat="1" applyFont="1" applyFill="1" applyBorder="1" applyAlignment="1" applyProtection="1">
      <alignment vertical="center"/>
      <protection hidden="1"/>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178" fontId="8" fillId="0" borderId="10" xfId="3" applyNumberFormat="1" applyFont="1" applyBorder="1" applyAlignment="1" applyProtection="1">
      <alignment vertical="center" wrapText="1"/>
      <protection locked="0" hidden="1"/>
    </xf>
    <xf numFmtId="178" fontId="8" fillId="0" borderId="11" xfId="3" applyNumberFormat="1" applyFont="1" applyBorder="1" applyAlignment="1" applyProtection="1">
      <alignment vertical="center" wrapText="1"/>
      <protection locked="0" hidden="1"/>
    </xf>
    <xf numFmtId="178" fontId="8" fillId="0" borderId="12" xfId="3" applyNumberFormat="1" applyFont="1" applyBorder="1" applyAlignment="1" applyProtection="1">
      <alignment vertical="center" wrapText="1"/>
      <protection locked="0" hidden="1"/>
    </xf>
    <xf numFmtId="178" fontId="8" fillId="0" borderId="4" xfId="3" applyNumberFormat="1" applyFont="1" applyBorder="1" applyAlignment="1" applyProtection="1">
      <alignment vertical="center" wrapText="1"/>
      <protection locked="0" hidden="1"/>
    </xf>
    <xf numFmtId="178" fontId="8" fillId="0" borderId="2" xfId="3" applyNumberFormat="1" applyFont="1" applyBorder="1" applyAlignment="1" applyProtection="1">
      <alignment vertical="center" wrapText="1"/>
      <protection locked="0" hidden="1"/>
    </xf>
    <xf numFmtId="178" fontId="8" fillId="0" borderId="5" xfId="3" applyNumberFormat="1" applyFont="1" applyBorder="1" applyAlignment="1" applyProtection="1">
      <alignment vertical="center" wrapText="1"/>
      <protection locked="0" hidden="1"/>
    </xf>
    <xf numFmtId="0" fontId="13" fillId="0" borderId="10"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13"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178" fontId="7" fillId="2" borderId="16" xfId="3" applyNumberFormat="1" applyFont="1" applyFill="1" applyBorder="1" applyAlignment="1" applyProtection="1">
      <alignment horizontal="right" vertical="center"/>
      <protection hidden="1"/>
    </xf>
    <xf numFmtId="178" fontId="7" fillId="2" borderId="17" xfId="3" applyNumberFormat="1" applyFont="1" applyFill="1" applyBorder="1" applyAlignment="1" applyProtection="1">
      <alignment horizontal="right" vertical="center"/>
      <protection hidden="1"/>
    </xf>
    <xf numFmtId="0" fontId="7" fillId="3" borderId="43" xfId="0" applyFont="1" applyFill="1" applyBorder="1" applyProtection="1">
      <alignment vertical="center"/>
      <protection locked="0"/>
    </xf>
    <xf numFmtId="178" fontId="7" fillId="3" borderId="43" xfId="0" applyNumberFormat="1" applyFont="1" applyFill="1" applyBorder="1" applyProtection="1">
      <alignment vertical="center"/>
      <protection locked="0"/>
    </xf>
    <xf numFmtId="178" fontId="7" fillId="3" borderId="24" xfId="0" applyNumberFormat="1" applyFont="1" applyFill="1" applyBorder="1" applyProtection="1">
      <alignment vertical="center"/>
      <protection locked="0"/>
    </xf>
    <xf numFmtId="178" fontId="7" fillId="3" borderId="25" xfId="0" applyNumberFormat="1" applyFont="1" applyFill="1" applyBorder="1" applyProtection="1">
      <alignment vertical="center"/>
      <protection locked="0"/>
    </xf>
    <xf numFmtId="178" fontId="7" fillId="2" borderId="43" xfId="3" applyNumberFormat="1" applyFont="1" applyFill="1" applyBorder="1" applyAlignment="1" applyProtection="1">
      <alignment horizontal="right" vertical="center"/>
      <protection hidden="1"/>
    </xf>
    <xf numFmtId="178" fontId="7" fillId="2" borderId="24" xfId="3" applyNumberFormat="1" applyFont="1" applyFill="1" applyBorder="1" applyAlignment="1" applyProtection="1">
      <alignment horizontal="right" vertical="center"/>
      <protection hidden="1"/>
    </xf>
    <xf numFmtId="178" fontId="7" fillId="2" borderId="25" xfId="3" applyNumberFormat="1" applyFont="1" applyFill="1" applyBorder="1" applyAlignment="1" applyProtection="1">
      <alignment horizontal="right" vertical="center"/>
      <protection hidden="1"/>
    </xf>
    <xf numFmtId="178" fontId="7" fillId="3" borderId="38" xfId="0" applyNumberFormat="1" applyFont="1" applyFill="1" applyBorder="1" applyProtection="1">
      <alignment vertical="center"/>
      <protection locked="0"/>
    </xf>
    <xf numFmtId="178" fontId="7" fillId="3" borderId="30" xfId="0" applyNumberFormat="1" applyFont="1" applyFill="1" applyBorder="1" applyProtection="1">
      <alignment vertical="center"/>
      <protection locked="0"/>
    </xf>
    <xf numFmtId="178" fontId="7" fillId="3" borderId="31" xfId="0" applyNumberFormat="1" applyFont="1" applyFill="1" applyBorder="1" applyProtection="1">
      <alignment vertical="center"/>
      <protection locked="0"/>
    </xf>
    <xf numFmtId="0" fontId="7" fillId="3" borderId="38" xfId="0" applyFont="1" applyFill="1" applyBorder="1" applyProtection="1">
      <alignment vertical="center"/>
      <protection locked="0"/>
    </xf>
    <xf numFmtId="0" fontId="7" fillId="3" borderId="31" xfId="0" applyFont="1" applyFill="1" applyBorder="1" applyProtection="1">
      <alignment vertical="center"/>
      <protection locked="0"/>
    </xf>
    <xf numFmtId="178" fontId="7" fillId="2" borderId="0" xfId="3" applyNumberFormat="1" applyFont="1" applyFill="1" applyBorder="1" applyAlignment="1" applyProtection="1">
      <alignment horizontal="right" vertical="center"/>
      <protection hidden="1"/>
    </xf>
    <xf numFmtId="178" fontId="7" fillId="2" borderId="3" xfId="3" applyNumberFormat="1" applyFont="1" applyFill="1" applyBorder="1" applyAlignment="1" applyProtection="1">
      <alignment horizontal="right" vertical="center"/>
      <protection hidden="1"/>
    </xf>
    <xf numFmtId="0" fontId="7" fillId="3" borderId="30" xfId="0" applyFont="1" applyFill="1" applyBorder="1" applyProtection="1">
      <alignment vertical="center"/>
      <protection locked="0"/>
    </xf>
    <xf numFmtId="178" fontId="7" fillId="2" borderId="28" xfId="3" applyNumberFormat="1" applyFont="1" applyFill="1" applyBorder="1" applyAlignment="1" applyProtection="1">
      <alignment horizontal="right" vertical="center"/>
      <protection hidden="1"/>
    </xf>
    <xf numFmtId="0" fontId="7" fillId="2" borderId="15"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7" fillId="2" borderId="1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3" borderId="32" xfId="0" applyFont="1" applyFill="1" applyBorder="1" applyProtection="1">
      <alignment vertical="center"/>
      <protection locked="0"/>
    </xf>
    <xf numFmtId="0" fontId="7" fillId="3" borderId="33" xfId="0" applyFont="1" applyFill="1" applyBorder="1" applyProtection="1">
      <alignment vertical="center"/>
      <protection locked="0"/>
    </xf>
    <xf numFmtId="178" fontId="7" fillId="2" borderId="38" xfId="3" applyNumberFormat="1" applyFont="1" applyFill="1" applyBorder="1" applyAlignment="1" applyProtection="1">
      <alignment horizontal="right" vertical="center"/>
      <protection hidden="1"/>
    </xf>
    <xf numFmtId="178" fontId="7" fillId="2" borderId="30" xfId="3" applyNumberFormat="1" applyFont="1" applyFill="1" applyBorder="1" applyAlignment="1" applyProtection="1">
      <alignment horizontal="right" vertical="center"/>
      <protection hidden="1"/>
    </xf>
    <xf numFmtId="178" fontId="7" fillId="2" borderId="31" xfId="3" applyNumberFormat="1" applyFont="1" applyFill="1" applyBorder="1" applyAlignment="1" applyProtection="1">
      <alignment horizontal="right" vertical="center"/>
      <protection hidden="1"/>
    </xf>
    <xf numFmtId="0" fontId="24" fillId="0" borderId="14" xfId="0" applyFont="1" applyBorder="1" applyAlignment="1" applyProtection="1">
      <alignment horizontal="left" vertical="center" wrapText="1"/>
      <protection locked="0"/>
    </xf>
    <xf numFmtId="0" fontId="24" fillId="0" borderId="0" xfId="0" applyFont="1" applyAlignment="1" applyProtection="1">
      <alignment vertical="center" wrapText="1"/>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wrapText="1"/>
      <protection locked="0"/>
    </xf>
    <xf numFmtId="3" fontId="8" fillId="2" borderId="8" xfId="0" applyNumberFormat="1" applyFont="1" applyFill="1" applyBorder="1" applyAlignment="1" applyProtection="1">
      <alignment horizontal="center" vertical="center" wrapText="1"/>
      <protection locked="0"/>
    </xf>
    <xf numFmtId="3" fontId="8" fillId="2" borderId="8" xfId="0" applyNumberFormat="1" applyFont="1" applyFill="1" applyBorder="1" applyAlignment="1" applyProtection="1">
      <alignment horizontal="center" vertical="center"/>
      <protection locked="0"/>
    </xf>
    <xf numFmtId="3" fontId="8" fillId="2" borderId="9"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right"/>
      <protection locked="0"/>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4"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14"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8" fillId="3" borderId="7" xfId="2" applyFont="1" applyFill="1" applyBorder="1" applyAlignment="1" applyProtection="1">
      <alignment horizontal="left" vertical="center" shrinkToFit="1"/>
      <protection locked="0"/>
    </xf>
    <xf numFmtId="0" fontId="8" fillId="3" borderId="8" xfId="2" applyFont="1" applyFill="1" applyBorder="1" applyAlignment="1" applyProtection="1">
      <alignment horizontal="left" vertical="center" shrinkToFit="1"/>
      <protection locked="0"/>
    </xf>
    <xf numFmtId="0" fontId="8" fillId="3" borderId="9" xfId="2" applyFont="1" applyFill="1" applyBorder="1" applyAlignment="1" applyProtection="1">
      <alignment horizontal="left" vertical="center" shrinkToFit="1"/>
      <protection locked="0"/>
    </xf>
    <xf numFmtId="0" fontId="10" fillId="0" borderId="0" xfId="0" applyFont="1" applyAlignment="1" applyProtection="1">
      <alignment horizontal="center" vertical="center" wrapText="1"/>
      <protection locked="0"/>
    </xf>
    <xf numFmtId="0" fontId="8" fillId="2" borderId="13" xfId="2" applyFont="1" applyFill="1" applyBorder="1" applyAlignment="1" applyProtection="1">
      <alignment horizontal="center" vertical="center"/>
      <protection locked="0"/>
    </xf>
    <xf numFmtId="0" fontId="8" fillId="2" borderId="54"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protection locked="0"/>
    </xf>
    <xf numFmtId="0" fontId="8" fillId="2" borderId="9" xfId="2"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shrinkToFit="1"/>
      <protection locked="0"/>
    </xf>
    <xf numFmtId="0" fontId="8" fillId="3" borderId="2" xfId="2" applyFont="1" applyFill="1" applyBorder="1" applyAlignment="1" applyProtection="1">
      <alignment horizontal="center" vertical="center" shrinkToFit="1"/>
      <protection locked="0"/>
    </xf>
    <xf numFmtId="0" fontId="8" fillId="3" borderId="0" xfId="2" applyFont="1" applyFill="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7" fillId="3" borderId="0" xfId="0" applyFont="1" applyFill="1" applyProtection="1">
      <alignment vertical="center"/>
      <protection locked="0"/>
    </xf>
    <xf numFmtId="0" fontId="7" fillId="3" borderId="3" xfId="0" applyFont="1" applyFill="1" applyBorder="1" applyProtection="1">
      <alignment vertical="center"/>
      <protection locked="0"/>
    </xf>
    <xf numFmtId="0" fontId="21" fillId="2" borderId="13" xfId="2" applyFont="1" applyFill="1" applyBorder="1" applyAlignment="1" applyProtection="1">
      <alignment horizontal="center" vertical="center" textRotation="255" shrinkToFit="1"/>
      <protection locked="0"/>
    </xf>
    <xf numFmtId="0" fontId="21" fillId="2" borderId="1" xfId="2" applyFont="1" applyFill="1" applyBorder="1" applyAlignment="1" applyProtection="1">
      <alignment horizontal="center" vertical="center" textRotation="255" shrinkToFit="1"/>
      <protection locked="0"/>
    </xf>
    <xf numFmtId="0" fontId="8" fillId="2" borderId="7" xfId="2" applyFont="1" applyFill="1" applyBorder="1" applyAlignment="1" applyProtection="1">
      <alignment horizontal="center" vertical="center" shrinkToFit="1"/>
      <protection locked="0"/>
    </xf>
    <xf numFmtId="0" fontId="8" fillId="2" borderId="8" xfId="2" applyFont="1" applyFill="1" applyBorder="1" applyAlignment="1" applyProtection="1">
      <alignment horizontal="center" vertical="center" shrinkToFit="1"/>
      <protection locked="0"/>
    </xf>
    <xf numFmtId="0" fontId="8" fillId="2" borderId="9" xfId="2" applyFont="1" applyFill="1" applyBorder="1" applyAlignment="1" applyProtection="1">
      <alignment horizontal="center" vertical="center" shrinkToFit="1"/>
      <protection locked="0"/>
    </xf>
    <xf numFmtId="0" fontId="8" fillId="3" borderId="7" xfId="2" applyFont="1" applyFill="1" applyBorder="1" applyAlignment="1" applyProtection="1">
      <alignment horizontal="center" vertical="center"/>
      <protection locked="0"/>
    </xf>
    <xf numFmtId="0" fontId="8" fillId="3" borderId="8" xfId="2" applyFont="1" applyFill="1" applyBorder="1" applyAlignment="1" applyProtection="1">
      <alignment horizontal="center" vertical="center"/>
      <protection locked="0"/>
    </xf>
    <xf numFmtId="0" fontId="8" fillId="3" borderId="9" xfId="2" applyFont="1" applyFill="1" applyBorder="1" applyAlignment="1" applyProtection="1">
      <alignment horizontal="center" vertical="center"/>
      <protection locked="0"/>
    </xf>
    <xf numFmtId="0" fontId="14" fillId="2" borderId="14" xfId="2" applyFont="1" applyFill="1" applyBorder="1" applyAlignment="1" applyProtection="1">
      <alignment horizontal="left" vertical="top" wrapText="1" shrinkToFit="1"/>
      <protection locked="0"/>
    </xf>
    <xf numFmtId="0" fontId="14" fillId="2" borderId="0" xfId="2" applyFont="1" applyFill="1" applyAlignment="1" applyProtection="1">
      <alignment horizontal="left" vertical="top" wrapText="1" shrinkToFit="1"/>
      <protection locked="0"/>
    </xf>
    <xf numFmtId="0" fontId="14" fillId="2" borderId="13" xfId="2" applyFont="1" applyFill="1" applyBorder="1" applyAlignment="1" applyProtection="1">
      <alignment horizontal="center" vertical="center" textRotation="255" wrapText="1"/>
      <protection locked="0"/>
    </xf>
    <xf numFmtId="0" fontId="14" fillId="2" borderId="1" xfId="2" applyFont="1" applyFill="1" applyBorder="1" applyAlignment="1" applyProtection="1">
      <alignment horizontal="center" vertical="center" textRotation="255" wrapText="1"/>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29" fillId="0" borderId="7" xfId="0" applyFont="1" applyBorder="1" applyAlignment="1" applyProtection="1">
      <alignment horizontal="left" vertical="center" wrapText="1"/>
      <protection locked="0"/>
    </xf>
    <xf numFmtId="0" fontId="29" fillId="0" borderId="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8" fillId="3" borderId="7" xfId="0" applyFont="1" applyFill="1" applyBorder="1" applyAlignment="1" applyProtection="1">
      <alignment horizontal="center" vertical="top" wrapText="1"/>
      <protection locked="0"/>
    </xf>
    <xf numFmtId="0" fontId="8" fillId="3" borderId="8" xfId="0" applyFont="1" applyFill="1" applyBorder="1" applyAlignment="1" applyProtection="1">
      <alignment horizontal="center" vertical="top" wrapText="1"/>
      <protection locked="0"/>
    </xf>
    <xf numFmtId="0" fontId="8" fillId="3" borderId="9" xfId="0" applyFont="1" applyFill="1" applyBorder="1" applyAlignment="1" applyProtection="1">
      <alignment horizontal="center" vertical="top" wrapText="1"/>
      <protection locked="0"/>
    </xf>
    <xf numFmtId="0" fontId="13" fillId="3" borderId="7" xfId="0" applyFont="1" applyFill="1" applyBorder="1" applyAlignment="1" applyProtection="1">
      <alignment horizontal="left" vertical="top"/>
      <protection locked="0"/>
    </xf>
    <xf numFmtId="0" fontId="13" fillId="3" borderId="8" xfId="0" applyFont="1" applyFill="1" applyBorder="1" applyAlignment="1" applyProtection="1">
      <alignment horizontal="left" vertical="top"/>
      <protection locked="0"/>
    </xf>
    <xf numFmtId="0" fontId="13" fillId="3" borderId="9" xfId="0" applyFont="1" applyFill="1" applyBorder="1" applyAlignment="1" applyProtection="1">
      <alignment horizontal="left" vertical="top"/>
      <protection locked="0"/>
    </xf>
    <xf numFmtId="0" fontId="8" fillId="3" borderId="8" xfId="3" applyNumberFormat="1" applyFont="1" applyFill="1" applyBorder="1" applyAlignment="1" applyProtection="1">
      <alignment horizontal="center" vertical="center" shrinkToFit="1"/>
      <protection locked="0"/>
    </xf>
    <xf numFmtId="0" fontId="8" fillId="3" borderId="9" xfId="3" applyNumberFormat="1" applyFont="1" applyFill="1" applyBorder="1" applyAlignment="1" applyProtection="1">
      <alignment horizontal="center" vertical="center" shrinkToFit="1"/>
      <protection locked="0"/>
    </xf>
    <xf numFmtId="0" fontId="8" fillId="2" borderId="6" xfId="2" applyFont="1" applyFill="1" applyBorder="1" applyAlignment="1" applyProtection="1">
      <alignment horizontal="center" vertical="center"/>
      <protection locked="0"/>
    </xf>
    <xf numFmtId="0" fontId="8" fillId="2" borderId="6" xfId="2" applyFont="1" applyFill="1" applyBorder="1" applyAlignment="1" applyProtection="1">
      <alignment vertical="center" shrinkToFit="1"/>
      <protection locked="0"/>
    </xf>
    <xf numFmtId="0" fontId="8" fillId="3" borderId="7" xfId="3" applyNumberFormat="1" applyFont="1" applyFill="1" applyBorder="1" applyAlignment="1" applyProtection="1">
      <alignment horizontal="center" vertical="center" shrinkToFit="1"/>
      <protection locked="0"/>
    </xf>
    <xf numFmtId="0" fontId="7" fillId="0" borderId="13" xfId="2" applyFont="1" applyBorder="1" applyAlignment="1" applyProtection="1">
      <alignment horizontal="center" vertical="center"/>
      <protection locked="0"/>
    </xf>
    <xf numFmtId="0" fontId="7" fillId="0" borderId="50" xfId="2" applyFont="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3" fillId="2" borderId="10" xfId="0" applyFont="1" applyFill="1" applyBorder="1" applyAlignment="1" applyProtection="1">
      <alignment vertical="center" wrapText="1"/>
      <protection locked="0"/>
    </xf>
    <xf numFmtId="0" fontId="13" fillId="2" borderId="11" xfId="0" applyFont="1" applyFill="1" applyBorder="1" applyAlignment="1" applyProtection="1">
      <alignment vertical="center" wrapText="1"/>
      <protection locked="0"/>
    </xf>
    <xf numFmtId="0" fontId="13" fillId="2" borderId="12" xfId="0" applyFont="1" applyFill="1" applyBorder="1" applyAlignment="1" applyProtection="1">
      <alignment vertical="center" wrapText="1"/>
      <protection locked="0"/>
    </xf>
    <xf numFmtId="0" fontId="8" fillId="3" borderId="14" xfId="0" applyFont="1" applyFill="1" applyBorder="1" applyAlignment="1" applyProtection="1">
      <alignment vertical="top" wrapText="1"/>
      <protection locked="0"/>
    </xf>
    <xf numFmtId="0" fontId="8" fillId="3" borderId="0" xfId="0" applyFont="1" applyFill="1" applyAlignment="1" applyProtection="1">
      <alignment vertical="top" wrapText="1"/>
      <protection locked="0"/>
    </xf>
    <xf numFmtId="0" fontId="8" fillId="3" borderId="3" xfId="0" applyFont="1" applyFill="1" applyBorder="1" applyAlignment="1" applyProtection="1">
      <alignment vertical="top" wrapText="1"/>
      <protection locked="0"/>
    </xf>
    <xf numFmtId="0" fontId="8" fillId="3" borderId="4" xfId="0" applyFont="1" applyFill="1" applyBorder="1" applyAlignment="1" applyProtection="1">
      <alignment vertical="top" wrapText="1"/>
      <protection locked="0"/>
    </xf>
    <xf numFmtId="0" fontId="8" fillId="3" borderId="2" xfId="0" applyFont="1" applyFill="1" applyBorder="1" applyAlignment="1" applyProtection="1">
      <alignment vertical="top" wrapText="1"/>
      <protection locked="0"/>
    </xf>
    <xf numFmtId="0" fontId="8" fillId="3" borderId="5" xfId="0" applyFont="1" applyFill="1" applyBorder="1" applyAlignment="1" applyProtection="1">
      <alignment vertical="top" wrapText="1"/>
      <protection locked="0"/>
    </xf>
    <xf numFmtId="0" fontId="7" fillId="2" borderId="11"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8" fillId="0" borderId="2" xfId="0" applyFont="1" applyBorder="1" applyAlignment="1" applyProtection="1">
      <alignment horizontal="left" vertical="top" shrinkToFi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7" fillId="2" borderId="34"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8" fillId="3" borderId="54" xfId="2" applyFont="1" applyFill="1" applyBorder="1" applyAlignment="1" applyProtection="1">
      <alignment horizontal="center" vertical="center"/>
      <protection locked="0"/>
    </xf>
    <xf numFmtId="0" fontId="8" fillId="3" borderId="11" xfId="2" applyFont="1" applyFill="1" applyBorder="1" applyAlignment="1" applyProtection="1">
      <alignment horizontal="center" vertical="center"/>
      <protection locked="0"/>
    </xf>
    <xf numFmtId="0" fontId="8" fillId="3" borderId="11" xfId="2" applyFont="1" applyFill="1" applyBorder="1" applyAlignment="1" applyProtection="1">
      <alignment horizontal="center" vertical="center" shrinkToFit="1"/>
      <protection locked="0"/>
    </xf>
    <xf numFmtId="0" fontId="8" fillId="2" borderId="6" xfId="2" applyFont="1" applyFill="1" applyBorder="1" applyAlignment="1" applyProtection="1">
      <alignment horizontal="left" vertical="center"/>
      <protection locked="0"/>
    </xf>
    <xf numFmtId="0" fontId="8" fillId="0" borderId="55" xfId="0" applyFont="1" applyBorder="1" applyAlignment="1" applyProtection="1">
      <alignment vertical="center" shrinkToFit="1"/>
      <protection locked="0"/>
    </xf>
    <xf numFmtId="0" fontId="8" fillId="3" borderId="55" xfId="2"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8" fillId="3" borderId="6" xfId="2" applyFont="1" applyFill="1" applyBorder="1" applyAlignment="1" applyProtection="1">
      <alignment horizontal="center" vertical="center"/>
      <protection locked="0"/>
    </xf>
    <xf numFmtId="0" fontId="8" fillId="3" borderId="54" xfId="2" applyFont="1" applyFill="1" applyBorder="1" applyAlignment="1" applyProtection="1">
      <alignment horizontal="center" vertical="center" wrapText="1"/>
      <protection locked="0"/>
    </xf>
    <xf numFmtId="0" fontId="8" fillId="3" borderId="6" xfId="2" applyFont="1" applyFill="1" applyBorder="1" applyAlignment="1" applyProtection="1">
      <alignment horizontal="center" vertical="center" wrapText="1"/>
      <protection locked="0"/>
    </xf>
    <xf numFmtId="0" fontId="8" fillId="2" borderId="13" xfId="2" applyFont="1" applyFill="1" applyBorder="1" applyAlignment="1" applyProtection="1">
      <alignment horizontal="left" vertical="center"/>
      <protection locked="0"/>
    </xf>
    <xf numFmtId="0" fontId="8" fillId="0" borderId="13" xfId="2" applyFont="1" applyBorder="1" applyAlignment="1" applyProtection="1">
      <alignment horizontal="left" vertical="center" wrapText="1"/>
      <protection locked="0"/>
    </xf>
    <xf numFmtId="0" fontId="8" fillId="2" borderId="10" xfId="2" applyFont="1" applyFill="1" applyBorder="1" applyAlignment="1" applyProtection="1">
      <alignment horizontal="center" vertical="center"/>
      <protection locked="0"/>
    </xf>
    <xf numFmtId="0" fontId="8" fillId="2" borderId="11"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protection locked="0"/>
    </xf>
    <xf numFmtId="0" fontId="8" fillId="2" borderId="14" xfId="2" applyFont="1" applyFill="1" applyBorder="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shrinkToFit="1"/>
      <protection locked="0"/>
    </xf>
    <xf numFmtId="0" fontId="8" fillId="3" borderId="8" xfId="0" applyFont="1" applyFill="1" applyBorder="1" applyAlignment="1" applyProtection="1">
      <alignment horizontal="center" vertical="center" shrinkToFit="1"/>
      <protection locked="0"/>
    </xf>
    <xf numFmtId="0" fontId="8" fillId="3" borderId="9" xfId="0" applyFont="1" applyFill="1" applyBorder="1" applyAlignment="1" applyProtection="1">
      <alignment horizontal="center" vertical="center" shrinkToFit="1"/>
      <protection locked="0"/>
    </xf>
    <xf numFmtId="0" fontId="8" fillId="3" borderId="10" xfId="2" applyFont="1" applyFill="1" applyBorder="1" applyAlignment="1" applyProtection="1">
      <alignment horizontal="center" vertical="center"/>
      <protection locked="0"/>
    </xf>
    <xf numFmtId="0" fontId="8" fillId="3" borderId="12" xfId="2"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21" fillId="3" borderId="7" xfId="2" applyFont="1" applyFill="1" applyBorder="1" applyAlignment="1" applyProtection="1">
      <alignment horizontal="center" vertical="center"/>
      <protection locked="0"/>
    </xf>
    <xf numFmtId="0" fontId="21" fillId="3" borderId="8" xfId="2" applyFont="1" applyFill="1" applyBorder="1" applyAlignment="1" applyProtection="1">
      <alignment horizontal="center" vertical="center"/>
      <protection locked="0"/>
    </xf>
    <xf numFmtId="0" fontId="21" fillId="3" borderId="57" xfId="2" applyFont="1" applyFill="1" applyBorder="1" applyAlignment="1" applyProtection="1">
      <alignment horizontal="center" vertical="center"/>
      <protection locked="0"/>
    </xf>
  </cellXfs>
  <cellStyles count="5">
    <cellStyle name="パーセント" xfId="4" builtinId="5"/>
    <cellStyle name="ハイパーリンク" xfId="1" builtinId="8"/>
    <cellStyle name="桁区切り" xfId="3" builtinId="6"/>
    <cellStyle name="標準" xfId="0" builtinId="0"/>
    <cellStyle name="標準 3 2" xfId="2" xr:uid="{00000000-0005-0000-0000-000003000000}"/>
  </cellStyles>
  <dxfs count="2">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204612</xdr:colOff>
      <xdr:row>0</xdr:row>
      <xdr:rowOff>63500</xdr:rowOff>
    </xdr:from>
    <xdr:to>
      <xdr:col>34</xdr:col>
      <xdr:colOff>68157</xdr:colOff>
      <xdr:row>1</xdr:row>
      <xdr:rowOff>97790</xdr:rowOff>
    </xdr:to>
    <xdr:sp macro="" textlink="">
      <xdr:nvSpPr>
        <xdr:cNvPr id="2" name="正方形/長方形 1">
          <a:extLst>
            <a:ext uri="{FF2B5EF4-FFF2-40B4-BE49-F238E27FC236}">
              <a16:creationId xmlns:a16="http://schemas.microsoft.com/office/drawing/2014/main" id="{FFE23D9F-88C8-40C2-B0EC-EA2DB008B4E0}"/>
            </a:ext>
          </a:extLst>
        </xdr:cNvPr>
        <xdr:cNvSpPr/>
      </xdr:nvSpPr>
      <xdr:spPr>
        <a:xfrm>
          <a:off x="6858001" y="63500"/>
          <a:ext cx="1782656" cy="2671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ゴシック" panose="020B0400000000000000" pitchFamily="49" charset="-128"/>
              <a:ea typeface="BIZ UDゴシック" panose="020B0400000000000000" pitchFamily="49" charset="-128"/>
            </a:rPr>
            <a:t>令和８年６月８日</a:t>
          </a:r>
          <a:r>
            <a:rPr kumimoji="1" lang="en-US" altLang="ja-JP" sz="1100">
              <a:solidFill>
                <a:srgbClr val="FF0000"/>
              </a:solidFill>
              <a:latin typeface="BIZ UDゴシック" panose="020B0400000000000000" pitchFamily="49" charset="-128"/>
              <a:ea typeface="BIZ UDゴシック" panose="020B0400000000000000" pitchFamily="49" charset="-128"/>
            </a:rPr>
            <a:t>v2</a:t>
          </a:r>
          <a:r>
            <a:rPr kumimoji="1" lang="ja-JP" altLang="en-US" sz="1100">
              <a:solidFill>
                <a:srgbClr val="FF0000"/>
              </a:solidFill>
              <a:latin typeface="BIZ UDゴシック" panose="020B0400000000000000" pitchFamily="49" charset="-128"/>
              <a:ea typeface="BIZ UDゴシック" panose="020B0400000000000000" pitchFamily="49" charset="-128"/>
            </a:rPr>
            <a:t>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D39F-F7BF-4988-BFBD-026DB0261E86}">
  <sheetPr>
    <pageSetUpPr fitToPage="1"/>
  </sheetPr>
  <dimension ref="A1:BK228"/>
  <sheetViews>
    <sheetView showGridLines="0" tabSelected="1" view="pageBreakPreview" zoomScaleNormal="100" zoomScaleSheetLayoutView="100" workbookViewId="0"/>
  </sheetViews>
  <sheetFormatPr defaultColWidth="3" defaultRowHeight="15" outlineLevelRow="1" x14ac:dyDescent="0.2"/>
  <cols>
    <col min="1" max="1" width="2.36328125" style="1" customWidth="1"/>
    <col min="2" max="3" width="5" style="1" customWidth="1"/>
    <col min="4" max="4" width="7.1796875" style="1" customWidth="1"/>
    <col min="5" max="6" width="3.453125" style="1" customWidth="1"/>
    <col min="7" max="8" width="4.54296875" style="1" customWidth="1"/>
    <col min="9" max="11" width="3.453125" style="1" customWidth="1"/>
    <col min="12" max="12" width="5.36328125" style="1" customWidth="1"/>
    <col min="13" max="25" width="3.453125" style="1" customWidth="1"/>
    <col min="26" max="26" width="4.7265625" style="1" customWidth="1"/>
    <col min="27" max="34" width="3.453125" style="1" customWidth="1"/>
    <col min="35" max="35" width="1.90625" style="1" customWidth="1"/>
    <col min="36" max="51" width="3.453125" style="1" customWidth="1"/>
    <col min="52" max="16384" width="3" style="1"/>
  </cols>
  <sheetData>
    <row r="1" spans="1:37" ht="18.75" customHeight="1" x14ac:dyDescent="0.2">
      <c r="A1" s="1" t="s">
        <v>59</v>
      </c>
    </row>
    <row r="2" spans="1:37" ht="22" customHeight="1" x14ac:dyDescent="0.2">
      <c r="A2" s="362" t="s">
        <v>119</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2"/>
      <c r="AJ2" s="2"/>
      <c r="AK2" s="2"/>
    </row>
    <row r="3" spans="1:37" ht="22" customHeight="1" x14ac:dyDescent="0.2">
      <c r="A3" s="362"/>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2"/>
      <c r="AJ3" s="2"/>
      <c r="AK3" s="2"/>
    </row>
    <row r="4" spans="1:37" ht="7.5"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2"/>
      <c r="AJ4" s="2"/>
      <c r="AK4" s="2"/>
    </row>
    <row r="5" spans="1:37" ht="21" customHeight="1" x14ac:dyDescent="0.2">
      <c r="A5" s="3" t="s">
        <v>44</v>
      </c>
      <c r="B5" s="4"/>
      <c r="M5" s="32"/>
      <c r="N5" s="32"/>
      <c r="O5" s="32"/>
      <c r="P5" s="32"/>
      <c r="Q5" s="32"/>
      <c r="R5" s="32"/>
      <c r="S5" s="32"/>
      <c r="T5" s="32"/>
      <c r="U5" s="32"/>
      <c r="V5" s="32"/>
      <c r="W5" s="32"/>
      <c r="X5" s="32"/>
      <c r="Y5" s="32"/>
      <c r="Z5" s="32"/>
      <c r="AA5" s="32"/>
      <c r="AB5" s="32"/>
      <c r="AC5" s="32"/>
      <c r="AD5" s="32"/>
      <c r="AE5" s="32"/>
      <c r="AF5" s="32"/>
      <c r="AG5" s="32"/>
    </row>
    <row r="6" spans="1:37" ht="20.149999999999999" customHeight="1" x14ac:dyDescent="0.2">
      <c r="B6" s="363" t="s">
        <v>76</v>
      </c>
      <c r="C6" s="363"/>
      <c r="D6" s="363"/>
      <c r="E6" s="363"/>
      <c r="F6" s="363"/>
      <c r="G6" s="363"/>
      <c r="H6" s="363"/>
      <c r="I6" s="363"/>
      <c r="J6" s="363"/>
      <c r="K6" s="363"/>
      <c r="L6" s="40" t="s">
        <v>0</v>
      </c>
      <c r="M6" s="444"/>
      <c r="N6" s="444"/>
      <c r="O6" s="444"/>
      <c r="P6" s="444"/>
      <c r="Q6" s="444"/>
      <c r="R6" s="444"/>
      <c r="S6" s="444"/>
      <c r="T6" s="444"/>
      <c r="U6" s="444"/>
      <c r="V6" s="444"/>
      <c r="W6" s="444"/>
      <c r="X6" s="444"/>
      <c r="Y6" s="444"/>
      <c r="Z6" s="444"/>
      <c r="AA6" s="444"/>
      <c r="AB6" s="444"/>
      <c r="AC6" s="444"/>
      <c r="AD6" s="444"/>
      <c r="AE6" s="444"/>
      <c r="AF6" s="444"/>
      <c r="AG6" s="444"/>
      <c r="AH6" s="41" t="s">
        <v>1</v>
      </c>
    </row>
    <row r="7" spans="1:37" ht="30.5" customHeight="1" x14ac:dyDescent="0.2">
      <c r="B7" s="364" t="s">
        <v>8</v>
      </c>
      <c r="C7" s="364"/>
      <c r="D7" s="364"/>
      <c r="E7" s="364"/>
      <c r="F7" s="364"/>
      <c r="G7" s="364"/>
      <c r="H7" s="364"/>
      <c r="I7" s="364"/>
      <c r="J7" s="364"/>
      <c r="K7" s="364"/>
      <c r="L7" s="443"/>
      <c r="M7" s="443"/>
      <c r="N7" s="443"/>
      <c r="O7" s="443"/>
      <c r="P7" s="443"/>
      <c r="Q7" s="443"/>
      <c r="R7" s="443"/>
      <c r="S7" s="443"/>
      <c r="T7" s="443"/>
      <c r="U7" s="443"/>
      <c r="V7" s="443"/>
      <c r="W7" s="443"/>
      <c r="X7" s="443"/>
      <c r="Y7" s="443"/>
      <c r="Z7" s="443"/>
      <c r="AA7" s="443"/>
      <c r="AB7" s="443"/>
      <c r="AC7" s="443"/>
      <c r="AD7" s="443"/>
      <c r="AE7" s="443"/>
      <c r="AF7" s="443"/>
      <c r="AG7" s="443"/>
      <c r="AH7" s="443"/>
    </row>
    <row r="8" spans="1:37" ht="22" customHeight="1" x14ac:dyDescent="0.2">
      <c r="B8" s="365" t="s">
        <v>10</v>
      </c>
      <c r="C8" s="366"/>
      <c r="D8" s="366"/>
      <c r="E8" s="366"/>
      <c r="F8" s="366"/>
      <c r="G8" s="366"/>
      <c r="H8" s="366"/>
      <c r="I8" s="366"/>
      <c r="J8" s="366"/>
      <c r="K8" s="367"/>
      <c r="L8" s="368" t="s">
        <v>18</v>
      </c>
      <c r="M8" s="369"/>
      <c r="N8" s="369"/>
      <c r="O8" s="33"/>
      <c r="P8" s="369" t="s">
        <v>19</v>
      </c>
      <c r="Q8" s="369"/>
      <c r="R8" s="369"/>
      <c r="S8" s="33"/>
      <c r="T8" s="369" t="s">
        <v>20</v>
      </c>
      <c r="U8" s="369"/>
      <c r="V8" s="369"/>
      <c r="W8" s="33"/>
      <c r="X8" s="369" t="s">
        <v>21</v>
      </c>
      <c r="Y8" s="370"/>
      <c r="Z8" s="34" t="s">
        <v>22</v>
      </c>
      <c r="AA8" s="445"/>
      <c r="AB8" s="445"/>
      <c r="AC8" s="445"/>
      <c r="AD8" s="445"/>
      <c r="AE8" s="445"/>
      <c r="AF8" s="445"/>
      <c r="AG8" s="445"/>
      <c r="AH8" s="41" t="s">
        <v>1</v>
      </c>
    </row>
    <row r="9" spans="1:37" ht="22" customHeight="1" x14ac:dyDescent="0.2">
      <c r="B9" s="365" t="s">
        <v>12</v>
      </c>
      <c r="C9" s="366"/>
      <c r="D9" s="366"/>
      <c r="E9" s="366"/>
      <c r="F9" s="366"/>
      <c r="G9" s="366"/>
      <c r="H9" s="366"/>
      <c r="I9" s="366"/>
      <c r="J9" s="366"/>
      <c r="K9" s="367"/>
      <c r="L9" s="39"/>
      <c r="M9" s="39"/>
      <c r="N9" s="39"/>
      <c r="O9" s="39"/>
      <c r="P9" s="39"/>
      <c r="Q9" s="39"/>
      <c r="R9" s="39"/>
      <c r="S9" s="39"/>
      <c r="T9" s="39"/>
      <c r="U9" s="39"/>
      <c r="V9" s="39"/>
      <c r="W9" s="39"/>
      <c r="X9" s="39"/>
      <c r="Y9" s="446" t="s">
        <v>9</v>
      </c>
      <c r="Z9" s="446"/>
      <c r="AA9" s="446"/>
      <c r="AB9" s="446"/>
      <c r="AC9" s="446"/>
      <c r="AD9" s="446"/>
      <c r="AE9" s="446"/>
      <c r="AF9" s="446"/>
      <c r="AG9" s="446"/>
      <c r="AH9" s="446"/>
    </row>
    <row r="10" spans="1:37" ht="19" customHeight="1" x14ac:dyDescent="0.2">
      <c r="B10" s="457" t="s">
        <v>153</v>
      </c>
      <c r="C10" s="458"/>
      <c r="D10" s="458"/>
      <c r="E10" s="458"/>
      <c r="F10" s="458"/>
      <c r="G10" s="458"/>
      <c r="H10" s="458"/>
      <c r="I10" s="458"/>
      <c r="J10" s="458"/>
      <c r="K10" s="459"/>
      <c r="L10" s="457" t="s">
        <v>16</v>
      </c>
      <c r="M10" s="459"/>
      <c r="N10" s="470"/>
      <c r="O10" s="444"/>
      <c r="P10" s="444"/>
      <c r="Q10" s="444"/>
      <c r="R10" s="444"/>
      <c r="S10" s="444"/>
      <c r="T10" s="444"/>
      <c r="U10" s="471"/>
      <c r="V10" s="447" t="s">
        <v>152</v>
      </c>
      <c r="W10" s="447"/>
      <c r="X10" s="448"/>
      <c r="Y10" s="448"/>
      <c r="Z10" s="448"/>
      <c r="AA10" s="448"/>
      <c r="AB10" s="448"/>
      <c r="AC10" s="448"/>
      <c r="AD10" s="448"/>
      <c r="AE10" s="448"/>
      <c r="AF10" s="448"/>
      <c r="AG10" s="448"/>
      <c r="AH10" s="448"/>
    </row>
    <row r="11" spans="1:37" ht="27.5" customHeight="1" x14ac:dyDescent="0.2">
      <c r="B11" s="460"/>
      <c r="C11" s="461"/>
      <c r="D11" s="461"/>
      <c r="E11" s="461"/>
      <c r="F11" s="461"/>
      <c r="G11" s="461"/>
      <c r="H11" s="461"/>
      <c r="I11" s="461"/>
      <c r="J11" s="461"/>
      <c r="K11" s="462"/>
      <c r="L11" s="463"/>
      <c r="M11" s="465"/>
      <c r="N11" s="472"/>
      <c r="O11" s="473"/>
      <c r="P11" s="473"/>
      <c r="Q11" s="473"/>
      <c r="R11" s="473"/>
      <c r="S11" s="473"/>
      <c r="T11" s="473"/>
      <c r="U11" s="474"/>
      <c r="V11" s="371" t="s">
        <v>17</v>
      </c>
      <c r="W11" s="371"/>
      <c r="X11" s="449"/>
      <c r="Y11" s="449"/>
      <c r="Z11" s="449"/>
      <c r="AA11" s="449"/>
      <c r="AB11" s="449"/>
      <c r="AC11" s="449"/>
      <c r="AD11" s="449"/>
      <c r="AE11" s="449"/>
      <c r="AF11" s="449"/>
      <c r="AG11" s="449"/>
      <c r="AH11" s="449"/>
    </row>
    <row r="12" spans="1:37" ht="27.5" customHeight="1" x14ac:dyDescent="0.2">
      <c r="B12" s="463"/>
      <c r="C12" s="464"/>
      <c r="D12" s="464"/>
      <c r="E12" s="464"/>
      <c r="F12" s="464"/>
      <c r="G12" s="464"/>
      <c r="H12" s="464"/>
      <c r="I12" s="464"/>
      <c r="J12" s="464"/>
      <c r="K12" s="465"/>
      <c r="L12" s="376" t="s">
        <v>154</v>
      </c>
      <c r="M12" s="378"/>
      <c r="N12" s="477" t="s">
        <v>155</v>
      </c>
      <c r="O12" s="478"/>
      <c r="P12" s="478"/>
      <c r="Q12" s="478"/>
      <c r="R12" s="478"/>
      <c r="S12" s="478"/>
      <c r="T12" s="479"/>
      <c r="U12" s="466"/>
      <c r="V12" s="186"/>
      <c r="W12" s="187"/>
      <c r="X12" s="37" t="s">
        <v>156</v>
      </c>
      <c r="Y12" s="467"/>
      <c r="Z12" s="468"/>
      <c r="AA12" s="469"/>
      <c r="AB12" s="35" t="s">
        <v>129</v>
      </c>
      <c r="AC12" s="467"/>
      <c r="AD12" s="468"/>
      <c r="AE12" s="469"/>
      <c r="AF12" s="35" t="s">
        <v>158</v>
      </c>
      <c r="AG12" s="229" t="s">
        <v>157</v>
      </c>
      <c r="AH12" s="231"/>
    </row>
    <row r="13" spans="1:37" ht="10" customHeight="1" x14ac:dyDescent="0.2">
      <c r="B13" s="475" t="s">
        <v>51</v>
      </c>
      <c r="C13" s="406"/>
      <c r="D13" s="406"/>
      <c r="E13" s="406"/>
      <c r="F13" s="406"/>
      <c r="G13" s="406"/>
      <c r="H13" s="406"/>
      <c r="I13" s="406"/>
      <c r="J13" s="406"/>
      <c r="K13" s="406"/>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row>
    <row r="14" spans="1:37" ht="10" customHeight="1" x14ac:dyDescent="0.2">
      <c r="B14" s="406"/>
      <c r="C14" s="406"/>
      <c r="D14" s="406"/>
      <c r="E14" s="406"/>
      <c r="F14" s="406"/>
      <c r="G14" s="406"/>
      <c r="H14" s="406"/>
      <c r="I14" s="406"/>
      <c r="J14" s="406"/>
      <c r="K14" s="406"/>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row>
    <row r="15" spans="1:37" ht="10" customHeight="1" x14ac:dyDescent="0.2">
      <c r="B15" s="406"/>
      <c r="C15" s="406"/>
      <c r="D15" s="406"/>
      <c r="E15" s="406"/>
      <c r="F15" s="406"/>
      <c r="G15" s="406"/>
      <c r="H15" s="406"/>
      <c r="I15" s="406"/>
      <c r="J15" s="406"/>
      <c r="K15" s="406"/>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row>
    <row r="16" spans="1:37" ht="10" customHeight="1" x14ac:dyDescent="0.2">
      <c r="A16" s="5"/>
      <c r="B16" s="406"/>
      <c r="C16" s="406"/>
      <c r="D16" s="406"/>
      <c r="E16" s="406"/>
      <c r="F16" s="406"/>
      <c r="G16" s="406"/>
      <c r="H16" s="406"/>
      <c r="I16" s="406"/>
      <c r="J16" s="406"/>
      <c r="K16" s="406"/>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row>
    <row r="17" spans="1:34" ht="17.5" customHeight="1" x14ac:dyDescent="0.2">
      <c r="A17" s="5"/>
      <c r="B17" s="475" t="s">
        <v>159</v>
      </c>
      <c r="C17" s="406"/>
      <c r="D17" s="406"/>
      <c r="E17" s="406"/>
      <c r="F17" s="406"/>
      <c r="G17" s="406"/>
      <c r="H17" s="406"/>
      <c r="I17" s="406"/>
      <c r="J17" s="406"/>
      <c r="K17" s="406"/>
      <c r="L17" s="455" t="s">
        <v>13</v>
      </c>
      <c r="M17" s="455"/>
      <c r="N17" s="455"/>
      <c r="O17" s="455"/>
      <c r="P17" s="455"/>
      <c r="Q17" s="455"/>
      <c r="R17" s="455"/>
      <c r="S17" s="455"/>
      <c r="T17" s="455"/>
      <c r="U17" s="455"/>
      <c r="V17" s="455"/>
      <c r="W17" s="455"/>
      <c r="X17" s="455"/>
      <c r="Y17" s="455"/>
      <c r="Z17" s="455"/>
      <c r="AA17" s="455"/>
      <c r="AB17" s="455"/>
      <c r="AC17" s="455"/>
      <c r="AD17" s="455"/>
      <c r="AE17" s="455"/>
      <c r="AF17" s="455"/>
      <c r="AG17" s="455"/>
      <c r="AH17" s="455"/>
    </row>
    <row r="18" spans="1:34" ht="15" customHeight="1" x14ac:dyDescent="0.2">
      <c r="A18" s="5"/>
      <c r="B18" s="406"/>
      <c r="C18" s="406"/>
      <c r="D18" s="406"/>
      <c r="E18" s="406"/>
      <c r="F18" s="406"/>
      <c r="G18" s="406"/>
      <c r="H18" s="406"/>
      <c r="I18" s="406"/>
      <c r="J18" s="406"/>
      <c r="K18" s="406"/>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row>
    <row r="19" spans="1:34" ht="15" customHeight="1" x14ac:dyDescent="0.2">
      <c r="A19" s="5"/>
      <c r="B19" s="406"/>
      <c r="C19" s="406"/>
      <c r="D19" s="406"/>
      <c r="E19" s="406"/>
      <c r="F19" s="406"/>
      <c r="G19" s="406"/>
      <c r="H19" s="406"/>
      <c r="I19" s="406"/>
      <c r="J19" s="406"/>
      <c r="K19" s="406"/>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row>
    <row r="20" spans="1:34" ht="16.5" customHeight="1" x14ac:dyDescent="0.2">
      <c r="A20" s="5"/>
      <c r="B20" s="476" t="s">
        <v>55</v>
      </c>
      <c r="C20" s="458"/>
      <c r="D20" s="458"/>
      <c r="E20" s="458"/>
      <c r="F20" s="458"/>
      <c r="G20" s="458"/>
      <c r="H20" s="458"/>
      <c r="I20" s="458"/>
      <c r="J20" s="458"/>
      <c r="K20" s="459"/>
      <c r="L20" s="456" t="s">
        <v>69</v>
      </c>
      <c r="M20" s="456"/>
      <c r="N20" s="456"/>
      <c r="O20" s="456"/>
      <c r="P20" s="456"/>
      <c r="Q20" s="456"/>
      <c r="R20" s="456"/>
      <c r="S20" s="456"/>
      <c r="T20" s="456"/>
      <c r="U20" s="456"/>
      <c r="V20" s="456"/>
      <c r="W20" s="456"/>
      <c r="X20" s="456"/>
      <c r="Y20" s="456"/>
      <c r="Z20" s="456"/>
      <c r="AA20" s="456"/>
      <c r="AB20" s="456"/>
      <c r="AC20" s="456"/>
      <c r="AD20" s="456"/>
      <c r="AE20" s="456"/>
      <c r="AF20" s="456"/>
      <c r="AG20" s="456"/>
      <c r="AH20" s="456"/>
    </row>
    <row r="21" spans="1:34" ht="15" customHeight="1" x14ac:dyDescent="0.2">
      <c r="A21" s="5"/>
      <c r="B21" s="460"/>
      <c r="C21" s="461"/>
      <c r="D21" s="461"/>
      <c r="E21" s="461"/>
      <c r="F21" s="461"/>
      <c r="G21" s="461"/>
      <c r="H21" s="461"/>
      <c r="I21" s="461"/>
      <c r="J21" s="461"/>
      <c r="K21" s="462"/>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row>
    <row r="22" spans="1:34" ht="15" customHeight="1" x14ac:dyDescent="0.2">
      <c r="A22" s="5"/>
      <c r="B22" s="463"/>
      <c r="C22" s="464"/>
      <c r="D22" s="464"/>
      <c r="E22" s="464"/>
      <c r="F22" s="464"/>
      <c r="G22" s="464"/>
      <c r="H22" s="464"/>
      <c r="I22" s="464"/>
      <c r="J22" s="464"/>
      <c r="K22" s="465"/>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row>
    <row r="23" spans="1:34" ht="29.5" customHeight="1" x14ac:dyDescent="0.2">
      <c r="A23" s="6"/>
      <c r="B23" s="365" t="s">
        <v>77</v>
      </c>
      <c r="C23" s="366"/>
      <c r="D23" s="366"/>
      <c r="E23" s="366"/>
      <c r="F23" s="366"/>
      <c r="G23" s="366"/>
      <c r="H23" s="366"/>
      <c r="I23" s="366"/>
      <c r="J23" s="366"/>
      <c r="K23" s="367"/>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row>
    <row r="24" spans="1:34" ht="15" customHeight="1" x14ac:dyDescent="0.2">
      <c r="B24" s="8"/>
      <c r="C24" s="9"/>
      <c r="D24" s="9"/>
      <c r="E24" s="9"/>
      <c r="F24" s="10"/>
      <c r="G24" s="10"/>
      <c r="H24" s="10"/>
      <c r="I24" s="10"/>
      <c r="J24" s="10"/>
      <c r="K24" s="10"/>
      <c r="L24" s="10"/>
      <c r="M24" s="10"/>
      <c r="N24" s="10"/>
      <c r="O24" s="10"/>
      <c r="P24" s="10"/>
    </row>
    <row r="25" spans="1:34" ht="15" customHeight="1" x14ac:dyDescent="0.2">
      <c r="B25" s="7" t="s">
        <v>78</v>
      </c>
    </row>
    <row r="26" spans="1:34" ht="10" customHeight="1" x14ac:dyDescent="0.2"/>
    <row r="27" spans="1:34" ht="22" customHeight="1" x14ac:dyDescent="0.2">
      <c r="B27" s="376" t="s">
        <v>75</v>
      </c>
      <c r="C27" s="377"/>
      <c r="D27" s="377"/>
      <c r="E27" s="378"/>
      <c r="F27" s="379" t="s">
        <v>74</v>
      </c>
      <c r="G27" s="380"/>
      <c r="H27" s="380"/>
      <c r="I27" s="380"/>
      <c r="J27" s="380"/>
      <c r="K27" s="380"/>
      <c r="L27" s="380"/>
      <c r="M27" s="380"/>
      <c r="N27" s="380"/>
      <c r="O27" s="380"/>
      <c r="P27" s="381"/>
      <c r="Q27" s="382"/>
      <c r="R27" s="383"/>
      <c r="S27" s="383"/>
      <c r="T27" s="383"/>
      <c r="U27" s="383"/>
      <c r="V27" s="383"/>
      <c r="W27" s="383"/>
      <c r="X27" s="383"/>
      <c r="Y27" s="383"/>
      <c r="Z27" s="383"/>
      <c r="AA27" s="383"/>
      <c r="AB27" s="383"/>
      <c r="AC27" s="383"/>
      <c r="AD27" s="383"/>
      <c r="AE27" s="383"/>
      <c r="AF27" s="383"/>
      <c r="AG27" s="383"/>
      <c r="AH27" s="383"/>
    </row>
    <row r="28" spans="1:34" ht="22" customHeight="1" x14ac:dyDescent="0.2">
      <c r="B28" s="365" t="s">
        <v>7</v>
      </c>
      <c r="C28" s="366"/>
      <c r="D28" s="366"/>
      <c r="E28" s="367"/>
      <c r="F28" s="379"/>
      <c r="G28" s="380"/>
      <c r="H28" s="380"/>
      <c r="I28" s="380"/>
      <c r="J28" s="380"/>
      <c r="K28" s="380"/>
      <c r="L28" s="380"/>
      <c r="M28" s="380"/>
      <c r="N28" s="380"/>
      <c r="O28" s="366" t="s">
        <v>23</v>
      </c>
      <c r="P28" s="367"/>
      <c r="Q28" s="382"/>
      <c r="R28" s="383"/>
      <c r="S28" s="383"/>
      <c r="T28" s="383"/>
      <c r="U28" s="383"/>
      <c r="V28" s="383"/>
      <c r="W28" s="383"/>
      <c r="X28" s="383"/>
      <c r="Y28" s="383"/>
      <c r="Z28" s="383"/>
      <c r="AA28" s="383"/>
      <c r="AB28" s="383"/>
      <c r="AC28" s="383"/>
      <c r="AD28" s="383"/>
      <c r="AE28" s="383"/>
      <c r="AF28" s="383"/>
      <c r="AG28" s="383"/>
      <c r="AH28" s="383"/>
    </row>
    <row r="29" spans="1:34" ht="22" customHeight="1" x14ac:dyDescent="0.2">
      <c r="B29" s="365" t="s">
        <v>131</v>
      </c>
      <c r="C29" s="366"/>
      <c r="D29" s="366"/>
      <c r="E29" s="367"/>
      <c r="F29" s="379" t="s">
        <v>129</v>
      </c>
      <c r="G29" s="380"/>
      <c r="H29" s="380"/>
      <c r="I29" s="380"/>
      <c r="J29" s="380"/>
      <c r="K29" s="380"/>
      <c r="L29" s="380"/>
      <c r="M29" s="380"/>
      <c r="N29" s="380"/>
      <c r="O29" s="380"/>
      <c r="P29" s="381"/>
      <c r="Q29" s="31" t="s">
        <v>130</v>
      </c>
      <c r="R29" s="38"/>
      <c r="S29" s="38"/>
      <c r="T29" s="38"/>
      <c r="U29" s="38"/>
      <c r="V29" s="38"/>
      <c r="W29" s="38"/>
      <c r="X29" s="38"/>
      <c r="Y29" s="38"/>
      <c r="Z29" s="38"/>
      <c r="AA29" s="38"/>
      <c r="AB29" s="38"/>
      <c r="AC29" s="38"/>
      <c r="AD29" s="38"/>
      <c r="AE29" s="38"/>
      <c r="AF29" s="38"/>
      <c r="AG29" s="38"/>
      <c r="AH29" s="38"/>
    </row>
    <row r="30" spans="1:34" ht="22" customHeight="1" x14ac:dyDescent="0.2">
      <c r="B30" s="31" t="s">
        <v>132</v>
      </c>
      <c r="C30" s="42"/>
      <c r="D30" s="42"/>
      <c r="E30" s="42"/>
      <c r="F30" s="31"/>
      <c r="G30" s="9"/>
      <c r="H30" s="9"/>
      <c r="I30" s="9"/>
      <c r="J30" s="9"/>
      <c r="K30" s="9"/>
      <c r="L30" s="9"/>
      <c r="M30" s="9"/>
      <c r="N30" s="9"/>
      <c r="O30" s="9"/>
      <c r="P30" s="9"/>
      <c r="Q30" s="31"/>
      <c r="R30" s="38"/>
      <c r="S30" s="38"/>
      <c r="T30" s="38"/>
      <c r="U30" s="38"/>
      <c r="V30" s="38"/>
      <c r="W30" s="38"/>
      <c r="X30" s="38"/>
      <c r="Y30" s="38"/>
      <c r="Z30" s="38"/>
      <c r="AA30" s="38"/>
      <c r="AB30" s="38"/>
      <c r="AC30" s="38"/>
      <c r="AD30" s="38"/>
      <c r="AE30" s="38"/>
      <c r="AF30" s="38"/>
      <c r="AG30" s="38"/>
      <c r="AH30" s="38"/>
    </row>
    <row r="31" spans="1:34" ht="22" customHeight="1" x14ac:dyDescent="0.2">
      <c r="Q31" s="383"/>
      <c r="R31" s="383"/>
      <c r="S31" s="383"/>
      <c r="T31" s="383"/>
      <c r="U31" s="383"/>
      <c r="V31" s="383"/>
      <c r="W31" s="383"/>
      <c r="X31" s="383"/>
      <c r="Y31" s="383"/>
      <c r="Z31" s="383"/>
      <c r="AA31" s="383"/>
      <c r="AB31" s="383"/>
      <c r="AC31" s="383"/>
      <c r="AD31" s="383"/>
      <c r="AE31" s="383"/>
      <c r="AF31" s="383"/>
      <c r="AG31" s="383"/>
      <c r="AH31" s="383"/>
    </row>
    <row r="32" spans="1:34" ht="22" customHeight="1" x14ac:dyDescent="0.2">
      <c r="B32" s="384" t="s">
        <v>11</v>
      </c>
      <c r="C32" s="365" t="s">
        <v>2</v>
      </c>
      <c r="D32" s="366"/>
      <c r="E32" s="367"/>
      <c r="F32" s="359"/>
      <c r="G32" s="360"/>
      <c r="H32" s="360"/>
      <c r="I32" s="360"/>
      <c r="J32" s="360"/>
      <c r="K32" s="360"/>
      <c r="L32" s="360"/>
      <c r="M32" s="360"/>
      <c r="N32" s="360"/>
      <c r="O32" s="360"/>
      <c r="P32" s="361"/>
    </row>
    <row r="33" spans="1:34" ht="22" customHeight="1" x14ac:dyDescent="0.2">
      <c r="B33" s="385"/>
      <c r="C33" s="365" t="s">
        <v>3</v>
      </c>
      <c r="D33" s="366"/>
      <c r="E33" s="367"/>
      <c r="F33" s="359"/>
      <c r="G33" s="360"/>
      <c r="H33" s="360"/>
      <c r="I33" s="360"/>
      <c r="J33" s="360"/>
      <c r="K33" s="360"/>
      <c r="L33" s="360"/>
      <c r="M33" s="360"/>
      <c r="N33" s="360"/>
      <c r="O33" s="360"/>
      <c r="P33" s="361"/>
    </row>
    <row r="34" spans="1:34" ht="22" customHeight="1" x14ac:dyDescent="0.2">
      <c r="B34" s="374" t="s">
        <v>4</v>
      </c>
      <c r="C34" s="365" t="s">
        <v>5</v>
      </c>
      <c r="D34" s="366"/>
      <c r="E34" s="367"/>
      <c r="F34" s="359"/>
      <c r="G34" s="360"/>
      <c r="H34" s="360"/>
      <c r="I34" s="360"/>
      <c r="J34" s="360"/>
      <c r="K34" s="360"/>
      <c r="L34" s="360"/>
      <c r="M34" s="360"/>
      <c r="N34" s="360"/>
      <c r="O34" s="360"/>
      <c r="P34" s="361"/>
    </row>
    <row r="35" spans="1:34" ht="22" customHeight="1" x14ac:dyDescent="0.2">
      <c r="B35" s="375"/>
      <c r="C35" s="365" t="s">
        <v>6</v>
      </c>
      <c r="D35" s="366"/>
      <c r="E35" s="367"/>
      <c r="F35" s="359"/>
      <c r="G35" s="360"/>
      <c r="H35" s="360"/>
      <c r="I35" s="360"/>
      <c r="J35" s="360"/>
      <c r="K35" s="360"/>
      <c r="L35" s="360"/>
      <c r="M35" s="360"/>
      <c r="N35" s="360"/>
      <c r="O35" s="360"/>
      <c r="P35" s="361"/>
    </row>
    <row r="36" spans="1:34" ht="15" customHeight="1" x14ac:dyDescent="0.2">
      <c r="B36" s="8"/>
      <c r="C36" s="9"/>
      <c r="D36" s="9"/>
      <c r="E36" s="9"/>
      <c r="F36" s="10"/>
      <c r="G36" s="10"/>
      <c r="H36" s="10"/>
      <c r="I36" s="10"/>
      <c r="J36" s="10"/>
      <c r="K36" s="10"/>
      <c r="L36" s="10"/>
      <c r="M36" s="10"/>
      <c r="N36" s="10"/>
      <c r="O36" s="10"/>
      <c r="P36" s="10"/>
    </row>
    <row r="37" spans="1:34" ht="21.75" customHeight="1" x14ac:dyDescent="0.2">
      <c r="A37" s="3" t="s">
        <v>122</v>
      </c>
      <c r="B37" s="3"/>
      <c r="C37" s="11"/>
    </row>
    <row r="38" spans="1:34" ht="21.75" customHeight="1" x14ac:dyDescent="0.2">
      <c r="A38" s="3"/>
      <c r="B38" s="3" t="s">
        <v>127</v>
      </c>
      <c r="C38" s="12"/>
      <c r="D38" s="13"/>
    </row>
    <row r="39" spans="1:34" ht="25" customHeight="1" x14ac:dyDescent="0.2">
      <c r="A39" s="3"/>
      <c r="B39" s="389" t="s">
        <v>135</v>
      </c>
      <c r="C39" s="390"/>
      <c r="D39" s="390"/>
      <c r="E39" s="390"/>
      <c r="F39" s="390"/>
      <c r="G39" s="390"/>
      <c r="H39" s="390"/>
      <c r="I39" s="391"/>
      <c r="J39" s="386" t="s">
        <v>121</v>
      </c>
      <c r="K39" s="387"/>
      <c r="L39" s="387"/>
      <c r="M39" s="387"/>
      <c r="N39" s="387"/>
      <c r="O39" s="387"/>
      <c r="P39" s="388"/>
      <c r="Q39" s="14" t="s">
        <v>134</v>
      </c>
      <c r="R39" s="15"/>
      <c r="S39" s="15"/>
      <c r="T39" s="16"/>
      <c r="U39" s="16"/>
      <c r="V39" s="16"/>
      <c r="W39" s="16"/>
      <c r="X39" s="16"/>
      <c r="Y39" s="16"/>
      <c r="Z39" s="16"/>
      <c r="AA39" s="16"/>
      <c r="AB39" s="16"/>
      <c r="AC39" s="16"/>
      <c r="AD39" s="16"/>
      <c r="AE39" s="16"/>
      <c r="AF39" s="16"/>
      <c r="AG39" s="16"/>
      <c r="AH39" s="17"/>
    </row>
    <row r="40" spans="1:34" ht="26" customHeight="1" x14ac:dyDescent="0.2">
      <c r="A40" s="3"/>
      <c r="B40" s="113"/>
      <c r="C40" s="114"/>
      <c r="D40" s="114"/>
      <c r="E40" s="114"/>
      <c r="F40" s="114"/>
      <c r="G40" s="114"/>
      <c r="H40" s="114"/>
      <c r="I40" s="115"/>
      <c r="J40" s="398"/>
      <c r="K40" s="399"/>
      <c r="L40" s="399"/>
      <c r="M40" s="399"/>
      <c r="N40" s="399"/>
      <c r="O40" s="399"/>
      <c r="P40" s="400"/>
      <c r="Q40" s="401"/>
      <c r="R40" s="402"/>
      <c r="S40" s="402"/>
      <c r="T40" s="402"/>
      <c r="U40" s="402"/>
      <c r="V40" s="402"/>
      <c r="W40" s="402"/>
      <c r="X40" s="402"/>
      <c r="Y40" s="402"/>
      <c r="Z40" s="402"/>
      <c r="AA40" s="402"/>
      <c r="AB40" s="402"/>
      <c r="AC40" s="402"/>
      <c r="AD40" s="402"/>
      <c r="AE40" s="402"/>
      <c r="AF40" s="402"/>
      <c r="AG40" s="402"/>
      <c r="AH40" s="403"/>
    </row>
    <row r="41" spans="1:34" ht="26" customHeight="1" x14ac:dyDescent="0.2">
      <c r="A41" s="3"/>
      <c r="B41" s="113"/>
      <c r="C41" s="114"/>
      <c r="D41" s="114"/>
      <c r="E41" s="114"/>
      <c r="F41" s="114"/>
      <c r="G41" s="114"/>
      <c r="H41" s="114"/>
      <c r="I41" s="115"/>
      <c r="J41" s="398"/>
      <c r="K41" s="399"/>
      <c r="L41" s="399"/>
      <c r="M41" s="399"/>
      <c r="N41" s="399"/>
      <c r="O41" s="399"/>
      <c r="P41" s="400"/>
      <c r="Q41" s="401"/>
      <c r="R41" s="402"/>
      <c r="S41" s="402"/>
      <c r="T41" s="402"/>
      <c r="U41" s="402"/>
      <c r="V41" s="402"/>
      <c r="W41" s="402"/>
      <c r="X41" s="402"/>
      <c r="Y41" s="402"/>
      <c r="Z41" s="402"/>
      <c r="AA41" s="402"/>
      <c r="AB41" s="402"/>
      <c r="AC41" s="402"/>
      <c r="AD41" s="402"/>
      <c r="AE41" s="402"/>
      <c r="AF41" s="402"/>
      <c r="AG41" s="402"/>
      <c r="AH41" s="403"/>
    </row>
    <row r="42" spans="1:34" ht="26" customHeight="1" x14ac:dyDescent="0.2">
      <c r="A42" s="3"/>
      <c r="B42" s="113"/>
      <c r="C42" s="114"/>
      <c r="D42" s="114"/>
      <c r="E42" s="114"/>
      <c r="F42" s="114"/>
      <c r="G42" s="114"/>
      <c r="H42" s="114"/>
      <c r="I42" s="115"/>
      <c r="J42" s="398"/>
      <c r="K42" s="399"/>
      <c r="L42" s="399"/>
      <c r="M42" s="399"/>
      <c r="N42" s="399"/>
      <c r="O42" s="399"/>
      <c r="P42" s="400"/>
      <c r="Q42" s="401"/>
      <c r="R42" s="402"/>
      <c r="S42" s="402"/>
      <c r="T42" s="402"/>
      <c r="U42" s="402"/>
      <c r="V42" s="402"/>
      <c r="W42" s="402"/>
      <c r="X42" s="402"/>
      <c r="Y42" s="402"/>
      <c r="Z42" s="402"/>
      <c r="AA42" s="402"/>
      <c r="AB42" s="402"/>
      <c r="AC42" s="402"/>
      <c r="AD42" s="402"/>
      <c r="AE42" s="402"/>
      <c r="AF42" s="402"/>
      <c r="AG42" s="402"/>
      <c r="AH42" s="403"/>
    </row>
    <row r="43" spans="1:34" ht="14.5" customHeight="1" x14ac:dyDescent="0.2">
      <c r="B43" s="18"/>
      <c r="C43" s="18"/>
      <c r="D43" s="18"/>
      <c r="E43" s="18"/>
      <c r="F43" s="18"/>
      <c r="G43" s="18"/>
      <c r="H43" s="18"/>
      <c r="I43" s="18"/>
      <c r="J43" s="18"/>
      <c r="K43" s="18"/>
      <c r="L43" s="18"/>
      <c r="M43" s="18"/>
      <c r="N43" s="18"/>
      <c r="O43" s="18"/>
      <c r="P43" s="18"/>
      <c r="Q43" s="18"/>
      <c r="R43" s="18"/>
      <c r="S43" s="18"/>
      <c r="T43" s="18"/>
      <c r="U43" s="18"/>
      <c r="V43" s="18"/>
      <c r="W43" s="19"/>
      <c r="X43" s="19"/>
      <c r="Y43" s="19"/>
      <c r="Z43" s="19"/>
      <c r="AA43" s="19"/>
    </row>
    <row r="44" spans="1:34" ht="9.5" customHeight="1" x14ac:dyDescent="0.2">
      <c r="B44" s="21"/>
      <c r="C44" s="21"/>
      <c r="D44" s="21"/>
      <c r="E44" s="26"/>
      <c r="F44" s="26"/>
      <c r="G44" s="26"/>
      <c r="H44" s="26"/>
      <c r="I44" s="26"/>
      <c r="J44" s="26"/>
      <c r="K44" s="26"/>
      <c r="L44" s="27"/>
      <c r="M44" s="27"/>
      <c r="N44" s="27"/>
      <c r="O44" s="21"/>
      <c r="P44" s="21"/>
      <c r="Q44" s="21"/>
      <c r="R44" s="26"/>
      <c r="S44" s="26"/>
      <c r="T44" s="26"/>
      <c r="U44" s="26"/>
      <c r="V44" s="26"/>
      <c r="W44" s="27"/>
      <c r="X44" s="27"/>
      <c r="Y44" s="27"/>
      <c r="Z44" s="27"/>
      <c r="AA44" s="27"/>
      <c r="AB44" s="27"/>
      <c r="AC44" s="20"/>
      <c r="AD44" s="20"/>
      <c r="AE44" s="20"/>
      <c r="AF44" s="20"/>
      <c r="AG44" s="20"/>
      <c r="AH44" s="20"/>
    </row>
    <row r="45" spans="1:34" s="47" customFormat="1" ht="20.149999999999999" customHeight="1" x14ac:dyDescent="0.35">
      <c r="A45" s="3" t="s">
        <v>90</v>
      </c>
      <c r="B45" s="43"/>
      <c r="C45" s="44"/>
      <c r="D45" s="45"/>
      <c r="E45" s="45"/>
      <c r="F45" s="46"/>
      <c r="G45" s="46"/>
      <c r="H45" s="46"/>
      <c r="I45" s="46"/>
      <c r="J45" s="46"/>
      <c r="K45" s="46"/>
      <c r="L45" s="46"/>
      <c r="M45" s="46"/>
      <c r="N45" s="46"/>
      <c r="O45" s="46"/>
      <c r="P45" s="46"/>
    </row>
    <row r="46" spans="1:34" s="47" customFormat="1" ht="25" customHeight="1" x14ac:dyDescent="0.35">
      <c r="A46" s="3"/>
      <c r="B46" s="104" t="s">
        <v>89</v>
      </c>
      <c r="C46" s="105"/>
      <c r="D46" s="105"/>
      <c r="E46" s="106"/>
      <c r="F46" s="119" t="s">
        <v>72</v>
      </c>
      <c r="G46" s="119"/>
      <c r="H46" s="119"/>
      <c r="I46" s="119"/>
      <c r="J46" s="119"/>
      <c r="K46" s="119"/>
      <c r="L46" s="119"/>
      <c r="M46" s="119"/>
      <c r="N46" s="404"/>
      <c r="O46" s="404"/>
      <c r="P46" s="405"/>
      <c r="Q46" s="406" t="s">
        <v>60</v>
      </c>
      <c r="S46" s="120" t="s">
        <v>93</v>
      </c>
      <c r="T46" s="121"/>
      <c r="U46" s="121"/>
      <c r="V46" s="121"/>
      <c r="W46" s="121"/>
      <c r="X46" s="121"/>
      <c r="Y46" s="121"/>
      <c r="Z46" s="121"/>
      <c r="AA46" s="121"/>
      <c r="AB46" s="121"/>
      <c r="AC46" s="121"/>
      <c r="AD46" s="121"/>
      <c r="AE46" s="121"/>
      <c r="AF46" s="121"/>
      <c r="AG46" s="121"/>
      <c r="AH46" s="121"/>
    </row>
    <row r="47" spans="1:34" ht="25" customHeight="1" x14ac:dyDescent="0.2">
      <c r="B47" s="107"/>
      <c r="C47" s="108"/>
      <c r="D47" s="108"/>
      <c r="E47" s="109"/>
      <c r="F47" s="122" t="s">
        <v>92</v>
      </c>
      <c r="G47" s="122"/>
      <c r="H47" s="122"/>
      <c r="I47" s="122"/>
      <c r="J47" s="122"/>
      <c r="K47" s="122"/>
      <c r="L47" s="122"/>
      <c r="M47" s="122"/>
      <c r="N47" s="123"/>
      <c r="O47" s="123"/>
      <c r="P47" s="124"/>
      <c r="Q47" s="406"/>
      <c r="S47" s="121"/>
      <c r="T47" s="121"/>
      <c r="U47" s="121"/>
      <c r="V47" s="121"/>
      <c r="W47" s="121"/>
      <c r="X47" s="121"/>
      <c r="Y47" s="121"/>
      <c r="Z47" s="121"/>
      <c r="AA47" s="121"/>
      <c r="AB47" s="121"/>
      <c r="AC47" s="121"/>
      <c r="AD47" s="121"/>
      <c r="AE47" s="121"/>
      <c r="AF47" s="121"/>
      <c r="AG47" s="121"/>
      <c r="AH47" s="121"/>
    </row>
    <row r="48" spans="1:34" ht="25" customHeight="1" x14ac:dyDescent="0.2">
      <c r="B48" s="110"/>
      <c r="C48" s="111"/>
      <c r="D48" s="111"/>
      <c r="E48" s="112"/>
      <c r="F48" s="122" t="s">
        <v>71</v>
      </c>
      <c r="G48" s="122"/>
      <c r="H48" s="122"/>
      <c r="I48" s="122"/>
      <c r="J48" s="122"/>
      <c r="K48" s="122"/>
      <c r="L48" s="122"/>
      <c r="M48" s="122"/>
      <c r="N48" s="102">
        <f>SUM(N46:P47)</f>
        <v>0</v>
      </c>
      <c r="O48" s="102"/>
      <c r="P48" s="103"/>
      <c r="Q48" s="406"/>
      <c r="S48" s="121"/>
      <c r="T48" s="121"/>
      <c r="U48" s="121"/>
      <c r="V48" s="121"/>
      <c r="W48" s="121"/>
      <c r="X48" s="121"/>
      <c r="Y48" s="121"/>
      <c r="Z48" s="121"/>
      <c r="AA48" s="121"/>
      <c r="AB48" s="121"/>
      <c r="AC48" s="121"/>
      <c r="AD48" s="121"/>
      <c r="AE48" s="121"/>
      <c r="AF48" s="121"/>
      <c r="AG48" s="121"/>
      <c r="AH48" s="121"/>
    </row>
    <row r="49" spans="1:39" ht="25" customHeight="1" x14ac:dyDescent="0.35">
      <c r="Q49" s="47"/>
      <c r="AG49" s="47"/>
      <c r="AH49" s="47"/>
      <c r="AK49" s="47"/>
      <c r="AL49" s="47"/>
      <c r="AM49" s="47"/>
    </row>
    <row r="50" spans="1:39" ht="25" customHeight="1" x14ac:dyDescent="0.2">
      <c r="B50" s="125" t="s">
        <v>70</v>
      </c>
      <c r="C50" s="125"/>
      <c r="D50" s="125"/>
      <c r="E50" s="125"/>
      <c r="F50" s="407" t="s">
        <v>73</v>
      </c>
      <c r="G50" s="407"/>
      <c r="H50" s="407"/>
      <c r="I50" s="407"/>
      <c r="J50" s="407"/>
      <c r="K50" s="407"/>
      <c r="L50" s="407"/>
      <c r="M50" s="407"/>
      <c r="N50" s="408"/>
      <c r="O50" s="404"/>
      <c r="P50" s="405"/>
      <c r="Q50" s="409" t="s">
        <v>60</v>
      </c>
      <c r="S50" s="161" t="s">
        <v>94</v>
      </c>
      <c r="T50" s="161"/>
      <c r="U50" s="161"/>
      <c r="V50" s="161"/>
      <c r="W50" s="161"/>
      <c r="X50" s="161"/>
      <c r="Y50" s="161"/>
      <c r="Z50" s="161"/>
      <c r="AA50" s="161"/>
      <c r="AB50" s="161"/>
      <c r="AC50" s="161"/>
      <c r="AD50" s="161"/>
      <c r="AE50" s="161"/>
      <c r="AF50" s="161"/>
      <c r="AG50" s="161"/>
      <c r="AH50" s="161"/>
    </row>
    <row r="51" spans="1:39" ht="25" customHeight="1" x14ac:dyDescent="0.2">
      <c r="B51" s="125"/>
      <c r="C51" s="125"/>
      <c r="D51" s="125"/>
      <c r="E51" s="125"/>
      <c r="F51" s="122" t="s">
        <v>91</v>
      </c>
      <c r="G51" s="122"/>
      <c r="H51" s="122"/>
      <c r="I51" s="122"/>
      <c r="J51" s="122"/>
      <c r="K51" s="122"/>
      <c r="L51" s="122"/>
      <c r="M51" s="122"/>
      <c r="N51" s="162"/>
      <c r="O51" s="123"/>
      <c r="P51" s="124"/>
      <c r="Q51" s="410"/>
      <c r="S51" s="161"/>
      <c r="T51" s="161"/>
      <c r="U51" s="161"/>
      <c r="V51" s="161"/>
      <c r="W51" s="161"/>
      <c r="X51" s="161"/>
      <c r="Y51" s="161"/>
      <c r="Z51" s="161"/>
      <c r="AA51" s="161"/>
      <c r="AB51" s="161"/>
      <c r="AC51" s="161"/>
      <c r="AD51" s="161"/>
      <c r="AE51" s="161"/>
      <c r="AF51" s="161"/>
      <c r="AG51" s="161"/>
      <c r="AH51" s="161"/>
    </row>
    <row r="52" spans="1:39" ht="25" customHeight="1" x14ac:dyDescent="0.2">
      <c r="B52" s="125"/>
      <c r="C52" s="125"/>
      <c r="D52" s="125"/>
      <c r="E52" s="125"/>
      <c r="F52" s="122" t="s">
        <v>71</v>
      </c>
      <c r="G52" s="122"/>
      <c r="H52" s="122"/>
      <c r="I52" s="122"/>
      <c r="J52" s="122"/>
      <c r="K52" s="122"/>
      <c r="L52" s="122"/>
      <c r="M52" s="122"/>
      <c r="N52" s="101">
        <f>SUM(N50:P51)</f>
        <v>0</v>
      </c>
      <c r="O52" s="102"/>
      <c r="P52" s="103"/>
      <c r="Q52" s="411"/>
      <c r="S52" s="161"/>
      <c r="T52" s="161"/>
      <c r="U52" s="161"/>
      <c r="V52" s="161"/>
      <c r="W52" s="161"/>
      <c r="X52" s="161"/>
      <c r="Y52" s="161"/>
      <c r="Z52" s="161"/>
      <c r="AA52" s="161"/>
      <c r="AB52" s="161"/>
      <c r="AC52" s="161"/>
      <c r="AD52" s="161"/>
      <c r="AE52" s="161"/>
      <c r="AF52" s="161"/>
      <c r="AG52" s="161"/>
      <c r="AH52" s="161"/>
    </row>
    <row r="53" spans="1:39" ht="22" customHeight="1" x14ac:dyDescent="0.2">
      <c r="S53" s="161"/>
      <c r="T53" s="161"/>
      <c r="U53" s="161"/>
      <c r="V53" s="161"/>
      <c r="W53" s="161"/>
      <c r="X53" s="161"/>
      <c r="Y53" s="161"/>
      <c r="Z53" s="161"/>
      <c r="AA53" s="161"/>
      <c r="AB53" s="161"/>
      <c r="AC53" s="161"/>
      <c r="AD53" s="161"/>
      <c r="AE53" s="161"/>
      <c r="AF53" s="161"/>
      <c r="AG53" s="161"/>
      <c r="AH53" s="161"/>
    </row>
    <row r="54" spans="1:39" ht="21.5" customHeight="1" x14ac:dyDescent="0.2">
      <c r="S54" s="161"/>
      <c r="T54" s="161"/>
      <c r="U54" s="161"/>
      <c r="V54" s="161"/>
      <c r="W54" s="161"/>
      <c r="X54" s="161"/>
      <c r="Y54" s="161"/>
      <c r="Z54" s="161"/>
      <c r="AA54" s="161"/>
      <c r="AB54" s="161"/>
      <c r="AC54" s="161"/>
      <c r="AD54" s="161"/>
      <c r="AE54" s="161"/>
      <c r="AF54" s="161"/>
      <c r="AG54" s="161"/>
      <c r="AH54" s="161"/>
    </row>
    <row r="55" spans="1:39" ht="7" customHeight="1" x14ac:dyDescent="0.2">
      <c r="S55" s="30"/>
      <c r="T55" s="30"/>
      <c r="U55" s="30"/>
      <c r="V55" s="30"/>
      <c r="W55" s="30"/>
      <c r="X55" s="30"/>
      <c r="Y55" s="30"/>
      <c r="Z55" s="30"/>
      <c r="AA55" s="30"/>
      <c r="AB55" s="30"/>
      <c r="AC55" s="30"/>
      <c r="AD55" s="30"/>
      <c r="AE55" s="30"/>
      <c r="AF55" s="30"/>
      <c r="AG55" s="30"/>
      <c r="AH55" s="30"/>
    </row>
    <row r="56" spans="1:39" ht="34.5" customHeight="1" x14ac:dyDescent="0.2">
      <c r="A56" s="48" t="s">
        <v>123</v>
      </c>
      <c r="B56" s="49"/>
    </row>
    <row r="57" spans="1:39" ht="15" customHeight="1" x14ac:dyDescent="0.2">
      <c r="B57" s="395" t="s">
        <v>84</v>
      </c>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7"/>
    </row>
    <row r="58" spans="1:39" ht="20" customHeight="1" x14ac:dyDescent="0.2">
      <c r="B58" s="169"/>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1"/>
    </row>
    <row r="59" spans="1:39" ht="20" customHeight="1" x14ac:dyDescent="0.2">
      <c r="B59" s="169"/>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1"/>
    </row>
    <row r="60" spans="1:39" ht="20" customHeight="1" x14ac:dyDescent="0.2">
      <c r="B60" s="169"/>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1"/>
    </row>
    <row r="61" spans="1:39" ht="20" customHeight="1" x14ac:dyDescent="0.2">
      <c r="B61" s="172"/>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4"/>
    </row>
    <row r="62" spans="1:39" ht="15" customHeight="1" x14ac:dyDescent="0.2">
      <c r="B62" s="395" t="s">
        <v>146</v>
      </c>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7"/>
    </row>
    <row r="63" spans="1:39" ht="15" customHeight="1" x14ac:dyDescent="0.2">
      <c r="B63" s="179" t="s">
        <v>83</v>
      </c>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1"/>
    </row>
    <row r="64" spans="1:39" ht="20" customHeight="1" x14ac:dyDescent="0.2">
      <c r="B64" s="169"/>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1"/>
    </row>
    <row r="65" spans="1:34" ht="20" customHeight="1" x14ac:dyDescent="0.2">
      <c r="B65" s="169"/>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1"/>
    </row>
    <row r="66" spans="1:34" ht="20" customHeight="1" x14ac:dyDescent="0.2">
      <c r="B66" s="169"/>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1"/>
    </row>
    <row r="67" spans="1:34" ht="20" customHeight="1" x14ac:dyDescent="0.2">
      <c r="B67" s="169"/>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1"/>
    </row>
    <row r="68" spans="1:34" ht="20" customHeight="1" x14ac:dyDescent="0.2">
      <c r="B68" s="172"/>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4"/>
    </row>
    <row r="69" spans="1:34" ht="15" customHeight="1" x14ac:dyDescent="0.2">
      <c r="B69" s="395" t="s">
        <v>136</v>
      </c>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7"/>
    </row>
    <row r="70" spans="1:34" ht="27" customHeight="1" x14ac:dyDescent="0.2">
      <c r="B70" s="179" t="s">
        <v>147</v>
      </c>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1"/>
    </row>
    <row r="71" spans="1:34" ht="39.5" customHeight="1" x14ac:dyDescent="0.2">
      <c r="B71" s="169"/>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1"/>
    </row>
    <row r="72" spans="1:34" ht="39.5" customHeight="1" x14ac:dyDescent="0.2">
      <c r="B72" s="169"/>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1"/>
    </row>
    <row r="73" spans="1:34" ht="39.5" customHeight="1" x14ac:dyDescent="0.2">
      <c r="B73" s="169"/>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1"/>
    </row>
    <row r="74" spans="1:34" ht="39.5" customHeight="1" x14ac:dyDescent="0.2">
      <c r="B74" s="169"/>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1"/>
    </row>
    <row r="75" spans="1:34" ht="39.5" customHeight="1" x14ac:dyDescent="0.2">
      <c r="B75" s="172"/>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4"/>
    </row>
    <row r="76" spans="1:34" ht="15" customHeight="1" x14ac:dyDescent="0.2">
      <c r="B76" s="21"/>
      <c r="C76" s="50"/>
      <c r="D76" s="50"/>
      <c r="E76" s="51"/>
      <c r="F76" s="51"/>
      <c r="G76" s="51"/>
      <c r="H76" s="51"/>
      <c r="I76" s="51"/>
      <c r="J76" s="51"/>
      <c r="K76" s="51"/>
      <c r="L76" s="52"/>
      <c r="M76" s="52"/>
      <c r="N76" s="52"/>
      <c r="O76" s="50"/>
      <c r="P76" s="50"/>
      <c r="Q76" s="50"/>
      <c r="R76" s="51"/>
      <c r="S76" s="51"/>
      <c r="T76" s="51"/>
      <c r="U76" s="51"/>
      <c r="V76" s="51"/>
      <c r="W76" s="52"/>
      <c r="X76" s="52"/>
      <c r="Y76" s="52"/>
      <c r="Z76" s="52"/>
      <c r="AA76" s="52"/>
      <c r="AB76" s="52"/>
      <c r="AC76" s="20"/>
      <c r="AD76" s="20"/>
      <c r="AE76" s="20"/>
      <c r="AF76" s="20"/>
      <c r="AG76" s="20"/>
      <c r="AH76" s="20"/>
    </row>
    <row r="77" spans="1:34" s="54" customFormat="1" ht="20.149999999999999" customHeight="1" x14ac:dyDescent="0.35">
      <c r="A77" s="48" t="s">
        <v>45</v>
      </c>
      <c r="B77" s="47"/>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row>
    <row r="78" spans="1:34" ht="25.5" customHeight="1" x14ac:dyDescent="0.2">
      <c r="A78" s="55" t="s">
        <v>54</v>
      </c>
      <c r="B78" s="55"/>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row>
    <row r="79" spans="1:34" ht="20.149999999999999" customHeight="1" x14ac:dyDescent="0.2">
      <c r="A79" s="13"/>
      <c r="B79" s="392" t="s">
        <v>68</v>
      </c>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4"/>
    </row>
    <row r="80" spans="1:34" ht="15" customHeight="1" x14ac:dyDescent="0.2">
      <c r="A80" s="13"/>
      <c r="B80" s="116" t="s">
        <v>99</v>
      </c>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8"/>
    </row>
    <row r="81" spans="2:34" ht="19.5" customHeight="1" x14ac:dyDescent="0.2">
      <c r="B81" s="169"/>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1"/>
    </row>
    <row r="82" spans="2:34" ht="19.5" customHeight="1" x14ac:dyDescent="0.2">
      <c r="B82" s="169"/>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1"/>
    </row>
    <row r="83" spans="2:34" ht="19.5" customHeight="1" x14ac:dyDescent="0.2">
      <c r="B83" s="169"/>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1"/>
    </row>
    <row r="84" spans="2:34" ht="19.5" customHeight="1" x14ac:dyDescent="0.2">
      <c r="B84" s="169"/>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1"/>
    </row>
    <row r="85" spans="2:34" ht="19.5" customHeight="1" x14ac:dyDescent="0.2">
      <c r="B85" s="172"/>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4"/>
    </row>
    <row r="86" spans="2:34" ht="20.149999999999999" customHeight="1" x14ac:dyDescent="0.2">
      <c r="B86" s="392" t="s">
        <v>37</v>
      </c>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4"/>
    </row>
    <row r="87" spans="2:34" ht="15" customHeight="1" x14ac:dyDescent="0.2">
      <c r="B87" s="166" t="s">
        <v>33</v>
      </c>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8"/>
    </row>
    <row r="88" spans="2:34" ht="19.5" customHeight="1" x14ac:dyDescent="0.2">
      <c r="B88" s="169"/>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1"/>
    </row>
    <row r="89" spans="2:34" ht="19.5" customHeight="1" x14ac:dyDescent="0.2">
      <c r="B89" s="169"/>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1"/>
    </row>
    <row r="90" spans="2:34" ht="19.5" customHeight="1" x14ac:dyDescent="0.2">
      <c r="B90" s="169"/>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1"/>
    </row>
    <row r="91" spans="2:34" ht="19.5" customHeight="1" x14ac:dyDescent="0.2">
      <c r="B91" s="169"/>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1"/>
    </row>
    <row r="92" spans="2:34" ht="19.5" customHeight="1" x14ac:dyDescent="0.2">
      <c r="B92" s="172"/>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4"/>
    </row>
    <row r="93" spans="2:34" ht="20.149999999999999" customHeight="1" x14ac:dyDescent="0.2">
      <c r="B93" s="175" t="s">
        <v>34</v>
      </c>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7"/>
    </row>
    <row r="94" spans="2:34" ht="15" customHeight="1" x14ac:dyDescent="0.2">
      <c r="B94" s="166" t="s">
        <v>35</v>
      </c>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8"/>
    </row>
    <row r="95" spans="2:34" ht="19.5" customHeight="1" x14ac:dyDescent="0.2">
      <c r="B95" s="169"/>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1"/>
    </row>
    <row r="96" spans="2:34" ht="19.5" customHeight="1" x14ac:dyDescent="0.2">
      <c r="B96" s="169"/>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1"/>
    </row>
    <row r="97" spans="1:34" ht="19.5" customHeight="1" x14ac:dyDescent="0.2">
      <c r="B97" s="169"/>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1"/>
    </row>
    <row r="98" spans="1:34" ht="19.5" customHeight="1" x14ac:dyDescent="0.2">
      <c r="B98" s="169"/>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1"/>
    </row>
    <row r="99" spans="1:34" ht="19.5" customHeight="1" x14ac:dyDescent="0.2">
      <c r="B99" s="172"/>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4"/>
    </row>
    <row r="100" spans="1:34" ht="15" customHeight="1" x14ac:dyDescent="0.2">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row>
    <row r="101" spans="1:34" ht="27.5" customHeight="1" x14ac:dyDescent="0.2">
      <c r="A101" s="48" t="s">
        <v>46</v>
      </c>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row>
    <row r="102" spans="1:34" ht="42.5" customHeight="1" x14ac:dyDescent="0.2">
      <c r="A102" s="48"/>
      <c r="B102" s="178" t="s">
        <v>166</v>
      </c>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row>
    <row r="103" spans="1:34" ht="18" customHeight="1" x14ac:dyDescent="0.35">
      <c r="A103" s="57" t="s">
        <v>137</v>
      </c>
      <c r="B103" s="57"/>
      <c r="C103" s="58"/>
      <c r="D103" s="58"/>
      <c r="E103" s="58"/>
      <c r="F103" s="58"/>
      <c r="G103" s="58"/>
      <c r="H103" s="59"/>
      <c r="I103" s="59"/>
      <c r="J103" s="59"/>
      <c r="K103" s="58"/>
      <c r="L103" s="58"/>
      <c r="M103" s="58"/>
      <c r="N103" s="58"/>
      <c r="O103" s="60"/>
      <c r="P103" s="60"/>
      <c r="Q103" s="60"/>
      <c r="R103" s="60"/>
      <c r="S103" s="60"/>
      <c r="T103" s="60"/>
      <c r="U103" s="60"/>
      <c r="V103" s="60"/>
      <c r="W103" s="60"/>
      <c r="X103" s="60"/>
      <c r="Y103" s="60"/>
      <c r="Z103" s="60"/>
      <c r="AA103" s="60"/>
      <c r="AB103" s="60"/>
      <c r="AC103" s="60"/>
      <c r="AD103" s="60"/>
      <c r="AE103" s="182"/>
      <c r="AF103" s="182"/>
      <c r="AG103" s="182"/>
      <c r="AH103" s="182"/>
    </row>
    <row r="104" spans="1:34" ht="15" customHeight="1" x14ac:dyDescent="0.2">
      <c r="B104" s="179" t="s">
        <v>138</v>
      </c>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1"/>
    </row>
    <row r="105" spans="1:34" ht="16.5" customHeight="1" x14ac:dyDescent="0.2">
      <c r="B105" s="169"/>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1"/>
    </row>
    <row r="106" spans="1:34" ht="16.5" customHeight="1" x14ac:dyDescent="0.2">
      <c r="B106" s="169"/>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1"/>
    </row>
    <row r="107" spans="1:34" ht="16.5" customHeight="1" x14ac:dyDescent="0.2">
      <c r="B107" s="169"/>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1"/>
    </row>
    <row r="108" spans="1:34" ht="16.5" customHeight="1" x14ac:dyDescent="0.2">
      <c r="B108" s="169"/>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1"/>
    </row>
    <row r="109" spans="1:34" ht="16.5" customHeight="1" x14ac:dyDescent="0.2">
      <c r="B109" s="169"/>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1"/>
    </row>
    <row r="110" spans="1:34" ht="16.5" customHeight="1" x14ac:dyDescent="0.2">
      <c r="B110" s="169"/>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1"/>
    </row>
    <row r="111" spans="1:34" ht="16.5" customHeight="1" x14ac:dyDescent="0.2">
      <c r="B111" s="169"/>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1"/>
    </row>
    <row r="112" spans="1:34" ht="16.5" customHeight="1" x14ac:dyDescent="0.2">
      <c r="B112" s="172"/>
      <c r="C112" s="173"/>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4"/>
    </row>
    <row r="113" spans="1:36" ht="20.5" customHeight="1" x14ac:dyDescent="0.2">
      <c r="A113" s="48"/>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row>
    <row r="114" spans="1:36" ht="18" customHeight="1" x14ac:dyDescent="0.35">
      <c r="A114" s="57" t="s">
        <v>139</v>
      </c>
      <c r="B114" s="57"/>
      <c r="C114" s="58"/>
      <c r="D114" s="58"/>
      <c r="E114" s="58"/>
      <c r="F114" s="58"/>
      <c r="G114" s="58"/>
      <c r="H114" s="59"/>
      <c r="I114" s="59"/>
      <c r="J114" s="59"/>
      <c r="K114" s="58"/>
      <c r="L114" s="58"/>
      <c r="M114" s="58"/>
      <c r="N114" s="58"/>
      <c r="O114" s="60"/>
      <c r="P114" s="60"/>
      <c r="Q114" s="60"/>
      <c r="R114" s="60"/>
      <c r="S114" s="60"/>
      <c r="T114" s="60"/>
      <c r="U114" s="60"/>
      <c r="V114" s="60"/>
      <c r="W114" s="60"/>
      <c r="X114" s="60"/>
      <c r="Y114" s="60"/>
      <c r="Z114" s="60"/>
      <c r="AA114" s="60"/>
      <c r="AB114" s="60"/>
      <c r="AC114" s="60"/>
      <c r="AD114" s="60"/>
      <c r="AE114" s="182"/>
      <c r="AF114" s="182"/>
      <c r="AG114" s="182"/>
      <c r="AH114" s="182"/>
    </row>
    <row r="115" spans="1:36" s="61" customFormat="1" ht="26" customHeight="1" x14ac:dyDescent="0.2">
      <c r="B115" s="163"/>
      <c r="C115" s="164"/>
      <c r="D115" s="164"/>
      <c r="E115" s="164"/>
      <c r="F115" s="164"/>
      <c r="G115" s="164"/>
      <c r="H115" s="165"/>
      <c r="I115" s="153" t="s">
        <v>126</v>
      </c>
      <c r="J115" s="153"/>
      <c r="K115" s="153"/>
      <c r="L115" s="153"/>
      <c r="M115" s="153"/>
      <c r="N115" s="153"/>
      <c r="O115" s="153"/>
      <c r="P115" s="153"/>
      <c r="Q115" s="153"/>
      <c r="R115" s="153"/>
      <c r="S115" s="153"/>
      <c r="T115" s="153"/>
      <c r="U115" s="153" t="s">
        <v>145</v>
      </c>
      <c r="V115" s="153"/>
      <c r="W115" s="153"/>
      <c r="X115" s="153"/>
      <c r="Y115" s="153"/>
      <c r="Z115" s="153"/>
      <c r="AA115" s="153"/>
      <c r="AB115" s="153"/>
      <c r="AC115" s="153"/>
      <c r="AD115" s="153"/>
      <c r="AE115" s="153"/>
      <c r="AF115" s="153"/>
      <c r="AG115" s="153"/>
      <c r="AH115" s="153"/>
    </row>
    <row r="116" spans="1:36" s="61" customFormat="1" ht="33.5" customHeight="1" x14ac:dyDescent="0.2">
      <c r="B116" s="153" t="s">
        <v>100</v>
      </c>
      <c r="C116" s="153"/>
      <c r="D116" s="153"/>
      <c r="E116" s="153"/>
      <c r="F116" s="153"/>
      <c r="G116" s="153"/>
      <c r="H116" s="153"/>
      <c r="I116" s="126"/>
      <c r="J116" s="127"/>
      <c r="K116" s="127"/>
      <c r="L116" s="127"/>
      <c r="M116" s="127"/>
      <c r="N116" s="127"/>
      <c r="O116" s="127"/>
      <c r="P116" s="127"/>
      <c r="Q116" s="127"/>
      <c r="R116" s="127"/>
      <c r="S116" s="148" t="s">
        <v>110</v>
      </c>
      <c r="T116" s="149"/>
      <c r="U116" s="126"/>
      <c r="V116" s="127"/>
      <c r="W116" s="127"/>
      <c r="X116" s="127"/>
      <c r="Y116" s="127"/>
      <c r="Z116" s="127"/>
      <c r="AA116" s="127"/>
      <c r="AB116" s="127"/>
      <c r="AC116" s="127"/>
      <c r="AD116" s="127"/>
      <c r="AE116" s="127"/>
      <c r="AF116" s="128"/>
      <c r="AG116" s="148" t="s">
        <v>110</v>
      </c>
      <c r="AH116" s="149"/>
      <c r="AJ116" s="61" t="s">
        <v>161</v>
      </c>
    </row>
    <row r="117" spans="1:36" s="61" customFormat="1" ht="33.5" customHeight="1" x14ac:dyDescent="0.2">
      <c r="B117" s="153" t="s">
        <v>101</v>
      </c>
      <c r="C117" s="153"/>
      <c r="D117" s="153"/>
      <c r="E117" s="153"/>
      <c r="F117" s="153"/>
      <c r="G117" s="153"/>
      <c r="H117" s="153"/>
      <c r="I117" s="126"/>
      <c r="J117" s="127"/>
      <c r="K117" s="127"/>
      <c r="L117" s="127"/>
      <c r="M117" s="127"/>
      <c r="N117" s="127"/>
      <c r="O117" s="127"/>
      <c r="P117" s="127"/>
      <c r="Q117" s="127"/>
      <c r="R117" s="127"/>
      <c r="S117" s="148" t="s">
        <v>110</v>
      </c>
      <c r="T117" s="149"/>
      <c r="U117" s="126"/>
      <c r="V117" s="127"/>
      <c r="W117" s="127"/>
      <c r="X117" s="127"/>
      <c r="Y117" s="127"/>
      <c r="Z117" s="127"/>
      <c r="AA117" s="127"/>
      <c r="AB117" s="127"/>
      <c r="AC117" s="127"/>
      <c r="AD117" s="127"/>
      <c r="AE117" s="127"/>
      <c r="AF117" s="128"/>
      <c r="AG117" s="148" t="s">
        <v>110</v>
      </c>
      <c r="AH117" s="149"/>
      <c r="AJ117" s="61" t="s">
        <v>160</v>
      </c>
    </row>
    <row r="118" spans="1:36" s="61" customFormat="1" ht="33.5" customHeight="1" x14ac:dyDescent="0.2">
      <c r="B118" s="153" t="s">
        <v>102</v>
      </c>
      <c r="C118" s="153"/>
      <c r="D118" s="153"/>
      <c r="E118" s="153"/>
      <c r="F118" s="153"/>
      <c r="G118" s="153"/>
      <c r="H118" s="153"/>
      <c r="I118" s="126"/>
      <c r="J118" s="127"/>
      <c r="K118" s="127"/>
      <c r="L118" s="127"/>
      <c r="M118" s="127"/>
      <c r="N118" s="127"/>
      <c r="O118" s="127"/>
      <c r="P118" s="127"/>
      <c r="Q118" s="127"/>
      <c r="R118" s="127"/>
      <c r="S118" s="148" t="s">
        <v>110</v>
      </c>
      <c r="T118" s="149"/>
      <c r="U118" s="126"/>
      <c r="V118" s="127"/>
      <c r="W118" s="127"/>
      <c r="X118" s="127"/>
      <c r="Y118" s="127"/>
      <c r="Z118" s="127"/>
      <c r="AA118" s="127"/>
      <c r="AB118" s="127"/>
      <c r="AC118" s="127"/>
      <c r="AD118" s="127"/>
      <c r="AE118" s="127"/>
      <c r="AF118" s="128"/>
      <c r="AG118" s="148" t="s">
        <v>110</v>
      </c>
      <c r="AH118" s="149"/>
      <c r="AJ118" s="61" t="s">
        <v>162</v>
      </c>
    </row>
    <row r="119" spans="1:36" s="61" customFormat="1" ht="33.5" customHeight="1" x14ac:dyDescent="0.2">
      <c r="B119" s="154" t="s">
        <v>103</v>
      </c>
      <c r="C119" s="154"/>
      <c r="D119" s="154"/>
      <c r="E119" s="154"/>
      <c r="F119" s="154"/>
      <c r="G119" s="154"/>
      <c r="H119" s="154"/>
      <c r="I119" s="155">
        <f>I116+I117+I118</f>
        <v>0</v>
      </c>
      <c r="J119" s="156"/>
      <c r="K119" s="156"/>
      <c r="L119" s="156"/>
      <c r="M119" s="156"/>
      <c r="N119" s="156"/>
      <c r="O119" s="156"/>
      <c r="P119" s="156"/>
      <c r="Q119" s="156"/>
      <c r="R119" s="156"/>
      <c r="S119" s="148" t="s">
        <v>110</v>
      </c>
      <c r="T119" s="149"/>
      <c r="U119" s="155">
        <f>U116+U117+U118</f>
        <v>0</v>
      </c>
      <c r="V119" s="156"/>
      <c r="W119" s="156"/>
      <c r="X119" s="156"/>
      <c r="Y119" s="156"/>
      <c r="Z119" s="156"/>
      <c r="AA119" s="156"/>
      <c r="AB119" s="156"/>
      <c r="AC119" s="156"/>
      <c r="AD119" s="156"/>
      <c r="AE119" s="156"/>
      <c r="AF119" s="157"/>
      <c r="AG119" s="148" t="s">
        <v>110</v>
      </c>
      <c r="AH119" s="149"/>
      <c r="AJ119" s="61" t="s">
        <v>124</v>
      </c>
    </row>
    <row r="120" spans="1:36" s="61" customFormat="1" ht="33.5" customHeight="1" x14ac:dyDescent="0.2">
      <c r="B120" s="153" t="s">
        <v>104</v>
      </c>
      <c r="C120" s="153"/>
      <c r="D120" s="153"/>
      <c r="E120" s="153"/>
      <c r="F120" s="153"/>
      <c r="G120" s="153"/>
      <c r="H120" s="153"/>
      <c r="I120" s="126"/>
      <c r="J120" s="127"/>
      <c r="K120" s="127"/>
      <c r="L120" s="127"/>
      <c r="M120" s="127"/>
      <c r="N120" s="127"/>
      <c r="O120" s="127"/>
      <c r="P120" s="127"/>
      <c r="Q120" s="127"/>
      <c r="R120" s="127"/>
      <c r="S120" s="147" t="s">
        <v>60</v>
      </c>
      <c r="T120" s="147"/>
      <c r="U120" s="126"/>
      <c r="V120" s="127"/>
      <c r="W120" s="127"/>
      <c r="X120" s="127"/>
      <c r="Y120" s="127"/>
      <c r="Z120" s="127"/>
      <c r="AA120" s="127"/>
      <c r="AB120" s="127"/>
      <c r="AC120" s="127"/>
      <c r="AD120" s="127"/>
      <c r="AE120" s="127"/>
      <c r="AF120" s="128"/>
      <c r="AG120" s="147" t="s">
        <v>60</v>
      </c>
      <c r="AH120" s="147"/>
      <c r="AJ120" s="61" t="s">
        <v>105</v>
      </c>
    </row>
    <row r="121" spans="1:36" s="61" customFormat="1" ht="33.5" customHeight="1" x14ac:dyDescent="0.2">
      <c r="B121" s="153" t="s">
        <v>106</v>
      </c>
      <c r="C121" s="153"/>
      <c r="D121" s="153"/>
      <c r="E121" s="153"/>
      <c r="F121" s="153"/>
      <c r="G121" s="153"/>
      <c r="H121" s="153"/>
      <c r="I121" s="126"/>
      <c r="J121" s="127"/>
      <c r="K121" s="127"/>
      <c r="L121" s="127"/>
      <c r="M121" s="127"/>
      <c r="N121" s="127"/>
      <c r="O121" s="127"/>
      <c r="P121" s="127"/>
      <c r="Q121" s="127"/>
      <c r="R121" s="127"/>
      <c r="S121" s="147" t="s">
        <v>58</v>
      </c>
      <c r="T121" s="147"/>
      <c r="U121" s="126"/>
      <c r="V121" s="127"/>
      <c r="W121" s="127"/>
      <c r="X121" s="127"/>
      <c r="Y121" s="127"/>
      <c r="Z121" s="127"/>
      <c r="AA121" s="127"/>
      <c r="AB121" s="127"/>
      <c r="AC121" s="127"/>
      <c r="AD121" s="127"/>
      <c r="AE121" s="127"/>
      <c r="AF121" s="128"/>
      <c r="AG121" s="148" t="s">
        <v>58</v>
      </c>
      <c r="AH121" s="149"/>
      <c r="AJ121" s="61" t="s">
        <v>107</v>
      </c>
    </row>
    <row r="122" spans="1:36" s="61" customFormat="1" ht="33.5" customHeight="1" x14ac:dyDescent="0.2">
      <c r="B122" s="154" t="s">
        <v>108</v>
      </c>
      <c r="C122" s="154"/>
      <c r="D122" s="154"/>
      <c r="E122" s="154"/>
      <c r="F122" s="154"/>
      <c r="G122" s="154"/>
      <c r="H122" s="154"/>
      <c r="I122" s="150" t="str">
        <f>IF(I121="","",(I119/(I120*I121)))</f>
        <v/>
      </c>
      <c r="J122" s="151"/>
      <c r="K122" s="151"/>
      <c r="L122" s="151"/>
      <c r="M122" s="151"/>
      <c r="N122" s="151"/>
      <c r="O122" s="151"/>
      <c r="P122" s="151"/>
      <c r="Q122" s="151"/>
      <c r="R122" s="151"/>
      <c r="S122" s="151"/>
      <c r="T122" s="152"/>
      <c r="U122" s="150" t="str">
        <f>IF(U121="","",(U119/(U120*U121)))</f>
        <v/>
      </c>
      <c r="V122" s="151"/>
      <c r="W122" s="151"/>
      <c r="X122" s="151"/>
      <c r="Y122" s="151"/>
      <c r="Z122" s="151"/>
      <c r="AA122" s="151"/>
      <c r="AB122" s="151"/>
      <c r="AC122" s="151"/>
      <c r="AD122" s="151"/>
      <c r="AE122" s="151"/>
      <c r="AF122" s="151"/>
      <c r="AG122" s="151"/>
      <c r="AH122" s="152"/>
      <c r="AJ122" s="61" t="s">
        <v>124</v>
      </c>
    </row>
    <row r="123" spans="1:36" s="61" customFormat="1" ht="33.5" customHeight="1" x14ac:dyDescent="0.2">
      <c r="B123" s="153" t="s">
        <v>109</v>
      </c>
      <c r="C123" s="153"/>
      <c r="D123" s="153"/>
      <c r="E123" s="153"/>
      <c r="F123" s="153"/>
      <c r="G123" s="153"/>
      <c r="H123" s="153"/>
      <c r="I123" s="158"/>
      <c r="J123" s="159"/>
      <c r="K123" s="159"/>
      <c r="L123" s="159"/>
      <c r="M123" s="159"/>
      <c r="N123" s="159"/>
      <c r="O123" s="159"/>
      <c r="P123" s="159"/>
      <c r="Q123" s="159"/>
      <c r="R123" s="159"/>
      <c r="S123" s="159"/>
      <c r="T123" s="160"/>
      <c r="U123" s="144" t="str">
        <f>IF(U122="","",((U122/I122)-1))</f>
        <v/>
      </c>
      <c r="V123" s="145"/>
      <c r="W123" s="145"/>
      <c r="X123" s="145"/>
      <c r="Y123" s="145"/>
      <c r="Z123" s="145"/>
      <c r="AA123" s="145"/>
      <c r="AB123" s="145"/>
      <c r="AC123" s="145"/>
      <c r="AD123" s="145"/>
      <c r="AE123" s="145"/>
      <c r="AF123" s="145"/>
      <c r="AG123" s="145"/>
      <c r="AH123" s="146"/>
      <c r="AJ123" s="61" t="s">
        <v>124</v>
      </c>
    </row>
    <row r="124" spans="1:36" ht="9.5" customHeight="1" x14ac:dyDescent="0.35">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row>
    <row r="125" spans="1:36" ht="18" customHeight="1" x14ac:dyDescent="0.2">
      <c r="B125" s="3" t="s">
        <v>88</v>
      </c>
      <c r="C125" s="63"/>
      <c r="D125" s="64"/>
      <c r="E125" s="28"/>
      <c r="F125" s="28"/>
      <c r="G125" s="28"/>
      <c r="H125" s="28"/>
      <c r="I125" s="28"/>
      <c r="J125" s="28"/>
      <c r="K125" s="65"/>
      <c r="L125" s="66"/>
      <c r="M125" s="66"/>
      <c r="N125" s="66"/>
      <c r="O125" s="29"/>
      <c r="P125" s="29"/>
      <c r="Q125" s="29"/>
      <c r="R125" s="29"/>
      <c r="S125" s="29"/>
      <c r="T125" s="29"/>
      <c r="U125" s="29"/>
      <c r="V125" s="29"/>
      <c r="W125" s="29"/>
      <c r="X125" s="29"/>
      <c r="Y125" s="29"/>
      <c r="Z125" s="29"/>
      <c r="AA125" s="29"/>
      <c r="AB125" s="29"/>
      <c r="AC125" s="29"/>
      <c r="AD125" s="29"/>
      <c r="AE125" s="29"/>
      <c r="AF125" s="29"/>
      <c r="AG125" s="29"/>
      <c r="AH125" s="29"/>
    </row>
    <row r="126" spans="1:36" ht="18" customHeight="1" x14ac:dyDescent="0.2">
      <c r="B126" s="412" t="s">
        <v>111</v>
      </c>
      <c r="C126" s="413"/>
      <c r="D126" s="414"/>
      <c r="E126" s="421" t="s">
        <v>141</v>
      </c>
      <c r="F126" s="422"/>
      <c r="G126" s="422"/>
      <c r="H126" s="422"/>
      <c r="I126" s="422"/>
      <c r="J126" s="422"/>
      <c r="K126" s="422"/>
      <c r="L126" s="422"/>
      <c r="M126" s="422"/>
      <c r="N126" s="422"/>
      <c r="O126" s="422"/>
      <c r="P126" s="422"/>
      <c r="Q126" s="422"/>
      <c r="R126" s="422"/>
      <c r="S126" s="422"/>
      <c r="T126" s="422"/>
      <c r="U126" s="422"/>
      <c r="V126" s="422"/>
      <c r="W126" s="422"/>
      <c r="X126" s="422"/>
      <c r="Y126" s="422"/>
      <c r="Z126" s="422"/>
      <c r="AA126" s="422"/>
      <c r="AB126" s="422"/>
      <c r="AC126" s="422"/>
      <c r="AD126" s="422"/>
      <c r="AE126" s="422"/>
      <c r="AF126" s="422"/>
      <c r="AG126" s="422"/>
      <c r="AH126" s="423"/>
    </row>
    <row r="127" spans="1:36" ht="18" customHeight="1" x14ac:dyDescent="0.2">
      <c r="B127" s="415"/>
      <c r="C127" s="416"/>
      <c r="D127" s="417"/>
      <c r="E127" s="424"/>
      <c r="F127" s="425"/>
      <c r="G127" s="425"/>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6"/>
    </row>
    <row r="128" spans="1:36" ht="18" customHeight="1" x14ac:dyDescent="0.2">
      <c r="B128" s="415"/>
      <c r="C128" s="416"/>
      <c r="D128" s="417"/>
      <c r="E128" s="424"/>
      <c r="F128" s="425"/>
      <c r="G128" s="425"/>
      <c r="H128" s="425"/>
      <c r="I128" s="425"/>
      <c r="J128" s="425"/>
      <c r="K128" s="425"/>
      <c r="L128" s="425"/>
      <c r="M128" s="425"/>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6"/>
    </row>
    <row r="129" spans="1:34" ht="18" customHeight="1" x14ac:dyDescent="0.2">
      <c r="B129" s="415"/>
      <c r="C129" s="416"/>
      <c r="D129" s="417"/>
      <c r="E129" s="424"/>
      <c r="F129" s="425"/>
      <c r="G129" s="425"/>
      <c r="H129" s="425"/>
      <c r="I129" s="425"/>
      <c r="J129" s="425"/>
      <c r="K129" s="425"/>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6"/>
    </row>
    <row r="130" spans="1:34" s="67" customFormat="1" ht="18" customHeight="1" x14ac:dyDescent="0.2">
      <c r="B130" s="415"/>
      <c r="C130" s="416"/>
      <c r="D130" s="417"/>
      <c r="E130" s="424"/>
      <c r="F130" s="425"/>
      <c r="G130" s="425"/>
      <c r="H130" s="425"/>
      <c r="I130" s="425"/>
      <c r="J130" s="425"/>
      <c r="K130" s="425"/>
      <c r="L130" s="425"/>
      <c r="M130" s="425"/>
      <c r="N130" s="425"/>
      <c r="O130" s="425"/>
      <c r="P130" s="425"/>
      <c r="Q130" s="425"/>
      <c r="R130" s="425"/>
      <c r="S130" s="425"/>
      <c r="T130" s="425"/>
      <c r="U130" s="425"/>
      <c r="V130" s="425"/>
      <c r="W130" s="425"/>
      <c r="X130" s="425"/>
      <c r="Y130" s="425"/>
      <c r="Z130" s="425"/>
      <c r="AA130" s="425"/>
      <c r="AB130" s="425"/>
      <c r="AC130" s="425"/>
      <c r="AD130" s="425"/>
      <c r="AE130" s="425"/>
      <c r="AF130" s="425"/>
      <c r="AG130" s="425"/>
      <c r="AH130" s="426"/>
    </row>
    <row r="131" spans="1:34" ht="18" customHeight="1" x14ac:dyDescent="0.2">
      <c r="B131" s="418"/>
      <c r="C131" s="419"/>
      <c r="D131" s="420"/>
      <c r="E131" s="427"/>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9"/>
    </row>
    <row r="132" spans="1:34" ht="7.5" customHeight="1" x14ac:dyDescent="0.2">
      <c r="B132" s="63"/>
      <c r="C132" s="63"/>
      <c r="D132" s="64"/>
      <c r="E132" s="28"/>
      <c r="F132" s="28"/>
      <c r="G132" s="28"/>
      <c r="H132" s="28"/>
      <c r="I132" s="28"/>
      <c r="J132" s="28"/>
      <c r="K132" s="65"/>
      <c r="L132" s="66"/>
      <c r="M132" s="66"/>
      <c r="N132" s="66"/>
      <c r="O132" s="29"/>
      <c r="P132" s="29"/>
      <c r="Q132" s="29"/>
      <c r="R132" s="29"/>
      <c r="S132" s="29"/>
      <c r="T132" s="29"/>
      <c r="U132" s="29"/>
      <c r="V132" s="29"/>
      <c r="W132" s="29"/>
      <c r="X132" s="29"/>
      <c r="Y132" s="29"/>
      <c r="Z132" s="29"/>
      <c r="AA132" s="29"/>
      <c r="AB132" s="29"/>
      <c r="AC132" s="29"/>
      <c r="AD132" s="29"/>
      <c r="AE132" s="29"/>
      <c r="AF132" s="29"/>
      <c r="AG132" s="29"/>
      <c r="AH132" s="29"/>
    </row>
    <row r="133" spans="1:34" ht="27" customHeight="1" x14ac:dyDescent="0.35">
      <c r="A133" s="57" t="s">
        <v>81</v>
      </c>
      <c r="B133" s="57"/>
      <c r="C133" s="58"/>
      <c r="D133" s="58"/>
      <c r="E133" s="58"/>
      <c r="F133" s="58"/>
      <c r="G133" s="58"/>
      <c r="H133" s="59"/>
      <c r="I133" s="59"/>
      <c r="J133" s="59"/>
      <c r="K133" s="58"/>
      <c r="L133" s="58"/>
      <c r="M133" s="58"/>
      <c r="N133" s="58"/>
      <c r="O133" s="60"/>
      <c r="P133" s="60"/>
      <c r="Q133" s="60"/>
      <c r="R133" s="60"/>
      <c r="S133" s="60"/>
      <c r="T133" s="60"/>
      <c r="U133" s="60"/>
      <c r="V133" s="60"/>
      <c r="W133" s="60"/>
      <c r="X133" s="60"/>
      <c r="Y133" s="60"/>
      <c r="Z133" s="60"/>
      <c r="AA133" s="60"/>
      <c r="AB133" s="60"/>
      <c r="AC133" s="60"/>
      <c r="AD133" s="60"/>
      <c r="AE133" s="182"/>
      <c r="AF133" s="182"/>
      <c r="AG133" s="182"/>
      <c r="AH133" s="182"/>
    </row>
    <row r="134" spans="1:34" ht="15" customHeight="1" x14ac:dyDescent="0.2">
      <c r="B134" s="166" t="s">
        <v>140</v>
      </c>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8"/>
    </row>
    <row r="135" spans="1:34" ht="16.5" customHeight="1" x14ac:dyDescent="0.2">
      <c r="B135" s="169"/>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1"/>
    </row>
    <row r="136" spans="1:34" ht="16.5" customHeight="1" x14ac:dyDescent="0.2">
      <c r="B136" s="169"/>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1"/>
    </row>
    <row r="137" spans="1:34" ht="16.5" customHeight="1" x14ac:dyDescent="0.2">
      <c r="B137" s="169"/>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1"/>
    </row>
    <row r="138" spans="1:34" ht="16.5" customHeight="1" x14ac:dyDescent="0.2">
      <c r="B138" s="169"/>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1"/>
    </row>
    <row r="139" spans="1:34" ht="16.5" customHeight="1" x14ac:dyDescent="0.2">
      <c r="B139" s="169"/>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1"/>
    </row>
    <row r="140" spans="1:34" ht="16.5" customHeight="1" x14ac:dyDescent="0.2">
      <c r="B140" s="169"/>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1"/>
    </row>
    <row r="141" spans="1:34" ht="16.5" customHeight="1" x14ac:dyDescent="0.2">
      <c r="B141" s="169"/>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1"/>
    </row>
    <row r="142" spans="1:34" ht="16.5" customHeight="1" x14ac:dyDescent="0.2">
      <c r="B142" s="172"/>
      <c r="C142" s="173"/>
      <c r="D142" s="173"/>
      <c r="E142" s="173"/>
      <c r="F142" s="173"/>
      <c r="G142" s="173"/>
      <c r="H142" s="173"/>
      <c r="I142" s="173"/>
      <c r="J142" s="173"/>
      <c r="K142" s="173"/>
      <c r="L142" s="173"/>
      <c r="M142" s="173"/>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4"/>
    </row>
    <row r="143" spans="1:34" ht="16" x14ac:dyDescent="0.2">
      <c r="A143" s="3"/>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row>
    <row r="144" spans="1:34" ht="16" x14ac:dyDescent="0.2">
      <c r="A144" s="3"/>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row>
    <row r="145" spans="1:63" ht="20.25" customHeight="1" x14ac:dyDescent="0.2">
      <c r="A145" s="3" t="s">
        <v>47</v>
      </c>
    </row>
    <row r="146" spans="1:63" ht="22.5" customHeight="1" x14ac:dyDescent="0.2">
      <c r="A146" s="4" t="s">
        <v>125</v>
      </c>
      <c r="B146" s="4"/>
    </row>
    <row r="147" spans="1:63" ht="18" customHeight="1" x14ac:dyDescent="0.35">
      <c r="A147" s="54"/>
      <c r="B147" s="68" t="s">
        <v>87</v>
      </c>
      <c r="C147" s="69"/>
      <c r="D147" s="58"/>
      <c r="E147" s="58"/>
      <c r="F147" s="58"/>
      <c r="G147" s="58"/>
      <c r="H147" s="59"/>
      <c r="I147" s="59"/>
      <c r="J147" s="59"/>
      <c r="K147" s="58"/>
      <c r="L147" s="58"/>
      <c r="M147" s="58"/>
      <c r="N147" s="58"/>
      <c r="O147" s="60"/>
      <c r="P147" s="60"/>
      <c r="Q147" s="60"/>
      <c r="R147" s="60"/>
      <c r="S147" s="60"/>
      <c r="T147" s="60"/>
      <c r="U147" s="60"/>
      <c r="V147" s="60"/>
      <c r="W147" s="60"/>
      <c r="X147" s="60"/>
      <c r="Y147" s="60"/>
      <c r="Z147" s="60"/>
      <c r="AA147" s="60"/>
      <c r="AB147" s="60"/>
      <c r="AC147" s="60"/>
      <c r="AD147" s="60"/>
      <c r="AE147" s="340" t="s">
        <v>15</v>
      </c>
      <c r="AF147" s="340"/>
      <c r="AG147" s="340"/>
      <c r="AH147" s="340"/>
      <c r="AJ147" s="332" t="s">
        <v>43</v>
      </c>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332"/>
      <c r="BF147" s="332"/>
      <c r="BG147" s="332"/>
      <c r="BH147" s="332"/>
      <c r="BI147" s="332"/>
      <c r="BJ147" s="332"/>
      <c r="BK147" s="332"/>
    </row>
    <row r="148" spans="1:63" s="13" customFormat="1" ht="39.5" customHeight="1" x14ac:dyDescent="0.2">
      <c r="B148" s="333" t="s">
        <v>38</v>
      </c>
      <c r="C148" s="334"/>
      <c r="D148" s="335"/>
      <c r="E148" s="70"/>
      <c r="F148" s="132" t="s">
        <v>142</v>
      </c>
      <c r="G148" s="133"/>
      <c r="H148" s="133"/>
      <c r="I148" s="133"/>
      <c r="J148" s="133"/>
      <c r="K148" s="133"/>
      <c r="L148" s="133"/>
      <c r="M148" s="133"/>
      <c r="N148" s="133"/>
      <c r="O148" s="133"/>
      <c r="P148" s="134"/>
      <c r="Q148" s="336" t="s">
        <v>115</v>
      </c>
      <c r="R148" s="450"/>
      <c r="S148" s="450"/>
      <c r="T148" s="451"/>
      <c r="U148" s="336" t="s">
        <v>40</v>
      </c>
      <c r="V148" s="334"/>
      <c r="W148" s="334"/>
      <c r="X148" s="335"/>
      <c r="Y148" s="333" t="s">
        <v>14</v>
      </c>
      <c r="Z148" s="335"/>
      <c r="AA148" s="337" t="s">
        <v>41</v>
      </c>
      <c r="AB148" s="338"/>
      <c r="AC148" s="338"/>
      <c r="AD148" s="339"/>
      <c r="AE148" s="334" t="s">
        <v>39</v>
      </c>
      <c r="AF148" s="334"/>
      <c r="AG148" s="334"/>
      <c r="AH148" s="335"/>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332"/>
      <c r="BF148" s="332"/>
      <c r="BG148" s="332"/>
      <c r="BH148" s="332"/>
      <c r="BI148" s="332"/>
      <c r="BJ148" s="332"/>
      <c r="BK148" s="332"/>
    </row>
    <row r="149" spans="1:63" s="13" customFormat="1" ht="21" customHeight="1" x14ac:dyDescent="0.2">
      <c r="B149" s="341" t="s">
        <v>164</v>
      </c>
      <c r="C149" s="342"/>
      <c r="D149" s="342"/>
      <c r="E149" s="71">
        <v>1</v>
      </c>
      <c r="F149" s="135"/>
      <c r="G149" s="136"/>
      <c r="H149" s="136"/>
      <c r="I149" s="136"/>
      <c r="J149" s="136"/>
      <c r="K149" s="136"/>
      <c r="L149" s="136"/>
      <c r="M149" s="136"/>
      <c r="N149" s="136"/>
      <c r="O149" s="136"/>
      <c r="P149" s="137"/>
      <c r="Q149" s="311"/>
      <c r="R149" s="315"/>
      <c r="S149" s="315"/>
      <c r="T149" s="312"/>
      <c r="U149" s="302"/>
      <c r="V149" s="303"/>
      <c r="W149" s="303"/>
      <c r="X149" s="304"/>
      <c r="Y149" s="311"/>
      <c r="Z149" s="312"/>
      <c r="AA149" s="313">
        <f>U149*Y149</f>
        <v>0</v>
      </c>
      <c r="AB149" s="313"/>
      <c r="AC149" s="313"/>
      <c r="AD149" s="314"/>
      <c r="AE149" s="372"/>
      <c r="AF149" s="372"/>
      <c r="AG149" s="372"/>
      <c r="AH149" s="373"/>
      <c r="AJ149" s="332" t="s">
        <v>50</v>
      </c>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332"/>
      <c r="BF149" s="332"/>
      <c r="BG149" s="332"/>
      <c r="BH149" s="332"/>
      <c r="BI149" s="332"/>
      <c r="BJ149" s="332"/>
      <c r="BK149" s="332"/>
    </row>
    <row r="150" spans="1:63" s="13" customFormat="1" ht="21" customHeight="1" x14ac:dyDescent="0.2">
      <c r="B150" s="343"/>
      <c r="C150" s="344"/>
      <c r="D150" s="344"/>
      <c r="E150" s="72">
        <v>2</v>
      </c>
      <c r="F150" s="138"/>
      <c r="G150" s="139"/>
      <c r="H150" s="139"/>
      <c r="I150" s="139"/>
      <c r="J150" s="139"/>
      <c r="K150" s="139"/>
      <c r="L150" s="139"/>
      <c r="M150" s="139"/>
      <c r="N150" s="139"/>
      <c r="O150" s="139"/>
      <c r="P150" s="140"/>
      <c r="Q150" s="301"/>
      <c r="R150" s="259"/>
      <c r="S150" s="259"/>
      <c r="T150" s="260"/>
      <c r="U150" s="302"/>
      <c r="V150" s="303"/>
      <c r="W150" s="303"/>
      <c r="X150" s="304"/>
      <c r="Y150" s="301"/>
      <c r="Z150" s="260"/>
      <c r="AA150" s="305">
        <f>U150*Y150</f>
        <v>0</v>
      </c>
      <c r="AB150" s="306"/>
      <c r="AC150" s="306"/>
      <c r="AD150" s="307"/>
      <c r="AE150" s="259"/>
      <c r="AF150" s="259"/>
      <c r="AG150" s="259"/>
      <c r="AH150" s="260"/>
      <c r="AJ150" s="332"/>
      <c r="AK150" s="332"/>
      <c r="AL150" s="332"/>
      <c r="AM150" s="332"/>
      <c r="AN150" s="332"/>
      <c r="AO150" s="332"/>
      <c r="AP150" s="332"/>
      <c r="AQ150" s="332"/>
      <c r="AR150" s="332"/>
      <c r="AS150" s="332"/>
      <c r="AT150" s="332"/>
      <c r="AU150" s="332"/>
      <c r="AV150" s="332"/>
      <c r="AW150" s="332"/>
      <c r="AX150" s="332"/>
      <c r="AY150" s="332"/>
      <c r="AZ150" s="332"/>
      <c r="BA150" s="332"/>
      <c r="BB150" s="332"/>
      <c r="BC150" s="332"/>
      <c r="BD150" s="332"/>
      <c r="BE150" s="332"/>
      <c r="BF150" s="332"/>
      <c r="BG150" s="332"/>
      <c r="BH150" s="332"/>
      <c r="BI150" s="332"/>
      <c r="BJ150" s="332"/>
      <c r="BK150" s="332"/>
    </row>
    <row r="151" spans="1:63" s="13" customFormat="1" ht="21" customHeight="1" x14ac:dyDescent="0.2">
      <c r="B151" s="343"/>
      <c r="C151" s="344"/>
      <c r="D151" s="344"/>
      <c r="E151" s="72">
        <v>3</v>
      </c>
      <c r="F151" s="138"/>
      <c r="G151" s="139"/>
      <c r="H151" s="139"/>
      <c r="I151" s="139"/>
      <c r="J151" s="139"/>
      <c r="K151" s="139"/>
      <c r="L151" s="139"/>
      <c r="M151" s="139"/>
      <c r="N151" s="139"/>
      <c r="O151" s="139"/>
      <c r="P151" s="140"/>
      <c r="Q151" s="301"/>
      <c r="R151" s="259"/>
      <c r="S151" s="259"/>
      <c r="T151" s="260"/>
      <c r="U151" s="302"/>
      <c r="V151" s="303"/>
      <c r="W151" s="303"/>
      <c r="X151" s="304"/>
      <c r="Y151" s="301"/>
      <c r="Z151" s="260"/>
      <c r="AA151" s="305">
        <f>U151*Y151</f>
        <v>0</v>
      </c>
      <c r="AB151" s="306"/>
      <c r="AC151" s="306"/>
      <c r="AD151" s="307"/>
      <c r="AE151" s="259"/>
      <c r="AF151" s="259"/>
      <c r="AG151" s="259"/>
      <c r="AH151" s="260"/>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332"/>
      <c r="BF151" s="332"/>
      <c r="BG151" s="332"/>
      <c r="BH151" s="332"/>
      <c r="BI151" s="332"/>
      <c r="BJ151" s="332"/>
      <c r="BK151" s="332"/>
    </row>
    <row r="152" spans="1:63" s="13" customFormat="1" ht="21" customHeight="1" x14ac:dyDescent="0.2">
      <c r="B152" s="343"/>
      <c r="C152" s="344"/>
      <c r="D152" s="344"/>
      <c r="E152" s="73">
        <v>4</v>
      </c>
      <c r="F152" s="138"/>
      <c r="G152" s="139"/>
      <c r="H152" s="139"/>
      <c r="I152" s="139"/>
      <c r="J152" s="139"/>
      <c r="K152" s="139"/>
      <c r="L152" s="139"/>
      <c r="M152" s="139"/>
      <c r="N152" s="139"/>
      <c r="O152" s="139"/>
      <c r="P152" s="140"/>
      <c r="Q152" s="301"/>
      <c r="R152" s="259"/>
      <c r="S152" s="259"/>
      <c r="T152" s="260"/>
      <c r="U152" s="302"/>
      <c r="V152" s="303"/>
      <c r="W152" s="303"/>
      <c r="X152" s="304"/>
      <c r="Y152" s="301"/>
      <c r="Z152" s="260"/>
      <c r="AA152" s="305">
        <f t="shared" ref="AA152" si="0">U152*Y152</f>
        <v>0</v>
      </c>
      <c r="AB152" s="306"/>
      <c r="AC152" s="306"/>
      <c r="AD152" s="307"/>
      <c r="AE152" s="259"/>
      <c r="AF152" s="259"/>
      <c r="AG152" s="259"/>
      <c r="AH152" s="260"/>
      <c r="AJ152" s="331"/>
    </row>
    <row r="153" spans="1:63" s="13" customFormat="1" ht="21" customHeight="1" thickBot="1" x14ac:dyDescent="0.25">
      <c r="B153" s="343"/>
      <c r="C153" s="344"/>
      <c r="D153" s="344"/>
      <c r="E153" s="74">
        <v>5</v>
      </c>
      <c r="F153" s="141"/>
      <c r="G153" s="142"/>
      <c r="H153" s="142"/>
      <c r="I153" s="142"/>
      <c r="J153" s="142"/>
      <c r="K153" s="142"/>
      <c r="L153" s="142"/>
      <c r="M153" s="142"/>
      <c r="N153" s="142"/>
      <c r="O153" s="142"/>
      <c r="P153" s="143"/>
      <c r="Q153" s="250"/>
      <c r="R153" s="251"/>
      <c r="S153" s="251"/>
      <c r="T153" s="252"/>
      <c r="U153" s="253"/>
      <c r="V153" s="254"/>
      <c r="W153" s="254"/>
      <c r="X153" s="255"/>
      <c r="Y153" s="250"/>
      <c r="Z153" s="252"/>
      <c r="AA153" s="256">
        <f>U153*Y153</f>
        <v>0</v>
      </c>
      <c r="AB153" s="257"/>
      <c r="AC153" s="257"/>
      <c r="AD153" s="258"/>
      <c r="AE153" s="251"/>
      <c r="AF153" s="251"/>
      <c r="AG153" s="251"/>
      <c r="AH153" s="252"/>
      <c r="AJ153" s="331"/>
    </row>
    <row r="154" spans="1:63" s="13" customFormat="1" ht="21" customHeight="1" thickTop="1" x14ac:dyDescent="0.2">
      <c r="B154" s="345"/>
      <c r="C154" s="346"/>
      <c r="D154" s="346"/>
      <c r="E154" s="75"/>
      <c r="F154" s="318"/>
      <c r="G154" s="318"/>
      <c r="H154" s="318"/>
      <c r="I154" s="318"/>
      <c r="J154" s="318"/>
      <c r="K154" s="318"/>
      <c r="L154" s="318"/>
      <c r="M154" s="318"/>
      <c r="N154" s="318"/>
      <c r="O154" s="318"/>
      <c r="P154" s="318"/>
      <c r="Q154" s="318"/>
      <c r="R154" s="318"/>
      <c r="S154" s="318"/>
      <c r="T154" s="318"/>
      <c r="U154" s="261" t="s">
        <v>53</v>
      </c>
      <c r="V154" s="261"/>
      <c r="W154" s="261"/>
      <c r="X154" s="261"/>
      <c r="Y154" s="261"/>
      <c r="Z154" s="262"/>
      <c r="AA154" s="316">
        <f>SUM(AA149:AD153)</f>
        <v>0</v>
      </c>
      <c r="AB154" s="299"/>
      <c r="AC154" s="299"/>
      <c r="AD154" s="300"/>
      <c r="AE154" s="318"/>
      <c r="AF154" s="318"/>
      <c r="AG154" s="318"/>
      <c r="AH154" s="319"/>
      <c r="AJ154" s="331"/>
    </row>
    <row r="155" spans="1:63" s="13" customFormat="1" ht="21" customHeight="1" x14ac:dyDescent="0.2">
      <c r="B155" s="350" t="s">
        <v>114</v>
      </c>
      <c r="C155" s="351"/>
      <c r="D155" s="352"/>
      <c r="E155" s="71">
        <v>1</v>
      </c>
      <c r="F155" s="135"/>
      <c r="G155" s="136"/>
      <c r="H155" s="136"/>
      <c r="I155" s="136"/>
      <c r="J155" s="136"/>
      <c r="K155" s="136"/>
      <c r="L155" s="136"/>
      <c r="M155" s="136"/>
      <c r="N155" s="136"/>
      <c r="O155" s="136"/>
      <c r="P155" s="137"/>
      <c r="Q155" s="311"/>
      <c r="R155" s="315"/>
      <c r="S155" s="315"/>
      <c r="T155" s="312"/>
      <c r="U155" s="302"/>
      <c r="V155" s="303"/>
      <c r="W155" s="303"/>
      <c r="X155" s="304"/>
      <c r="Y155" s="311"/>
      <c r="Z155" s="312"/>
      <c r="AA155" s="313">
        <f>U155*Y155</f>
        <v>0</v>
      </c>
      <c r="AB155" s="313"/>
      <c r="AC155" s="313"/>
      <c r="AD155" s="314"/>
      <c r="AE155" s="259"/>
      <c r="AF155" s="259"/>
      <c r="AG155" s="259"/>
      <c r="AH155" s="260"/>
      <c r="AJ155" s="331"/>
    </row>
    <row r="156" spans="1:63" s="13" customFormat="1" ht="21" customHeight="1" x14ac:dyDescent="0.2">
      <c r="B156" s="353"/>
      <c r="C156" s="354"/>
      <c r="D156" s="355"/>
      <c r="E156" s="72">
        <v>2</v>
      </c>
      <c r="F156" s="138"/>
      <c r="G156" s="139"/>
      <c r="H156" s="139"/>
      <c r="I156" s="139"/>
      <c r="J156" s="139"/>
      <c r="K156" s="139"/>
      <c r="L156" s="139"/>
      <c r="M156" s="139"/>
      <c r="N156" s="139"/>
      <c r="O156" s="139"/>
      <c r="P156" s="140"/>
      <c r="Q156" s="301"/>
      <c r="R156" s="259"/>
      <c r="S156" s="259"/>
      <c r="T156" s="260"/>
      <c r="U156" s="302"/>
      <c r="V156" s="303"/>
      <c r="W156" s="303"/>
      <c r="X156" s="304"/>
      <c r="Y156" s="301"/>
      <c r="Z156" s="260"/>
      <c r="AA156" s="305">
        <f>U156*Y156</f>
        <v>0</v>
      </c>
      <c r="AB156" s="306"/>
      <c r="AC156" s="306"/>
      <c r="AD156" s="307"/>
      <c r="AE156" s="259"/>
      <c r="AF156" s="259"/>
      <c r="AG156" s="259"/>
      <c r="AH156" s="260"/>
      <c r="AJ156" s="331"/>
    </row>
    <row r="157" spans="1:63" s="13" customFormat="1" ht="21" customHeight="1" x14ac:dyDescent="0.2">
      <c r="B157" s="353"/>
      <c r="C157" s="354"/>
      <c r="D157" s="355"/>
      <c r="E157" s="72">
        <v>3</v>
      </c>
      <c r="F157" s="138"/>
      <c r="G157" s="139"/>
      <c r="H157" s="139"/>
      <c r="I157" s="139"/>
      <c r="J157" s="139"/>
      <c r="K157" s="139"/>
      <c r="L157" s="139"/>
      <c r="M157" s="139"/>
      <c r="N157" s="139"/>
      <c r="O157" s="139"/>
      <c r="P157" s="140"/>
      <c r="Q157" s="301"/>
      <c r="R157" s="259"/>
      <c r="S157" s="259"/>
      <c r="T157" s="260"/>
      <c r="U157" s="302"/>
      <c r="V157" s="303"/>
      <c r="W157" s="303"/>
      <c r="X157" s="304"/>
      <c r="Y157" s="301"/>
      <c r="Z157" s="260"/>
      <c r="AA157" s="305">
        <f>U157*Y157</f>
        <v>0</v>
      </c>
      <c r="AB157" s="306"/>
      <c r="AC157" s="306"/>
      <c r="AD157" s="307"/>
      <c r="AE157" s="259"/>
      <c r="AF157" s="259"/>
      <c r="AG157" s="259"/>
      <c r="AH157" s="260"/>
      <c r="AJ157" s="331"/>
    </row>
    <row r="158" spans="1:63" s="13" customFormat="1" ht="21" customHeight="1" x14ac:dyDescent="0.2">
      <c r="B158" s="356"/>
      <c r="C158" s="354"/>
      <c r="D158" s="355"/>
      <c r="E158" s="72">
        <v>4</v>
      </c>
      <c r="F158" s="138"/>
      <c r="G158" s="139"/>
      <c r="H158" s="139"/>
      <c r="I158" s="139"/>
      <c r="J158" s="139"/>
      <c r="K158" s="139"/>
      <c r="L158" s="139"/>
      <c r="M158" s="139"/>
      <c r="N158" s="139"/>
      <c r="O158" s="139"/>
      <c r="P158" s="140"/>
      <c r="Q158" s="301"/>
      <c r="R158" s="259"/>
      <c r="S158" s="259"/>
      <c r="T158" s="260"/>
      <c r="U158" s="302"/>
      <c r="V158" s="303"/>
      <c r="W158" s="303"/>
      <c r="X158" s="304"/>
      <c r="Y158" s="301"/>
      <c r="Z158" s="260"/>
      <c r="AA158" s="305">
        <f t="shared" ref="AA158" si="1">U158*Y158</f>
        <v>0</v>
      </c>
      <c r="AB158" s="306"/>
      <c r="AC158" s="306"/>
      <c r="AD158" s="307"/>
      <c r="AE158" s="259"/>
      <c r="AF158" s="259"/>
      <c r="AG158" s="259"/>
      <c r="AH158" s="260"/>
      <c r="AJ158" s="331"/>
    </row>
    <row r="159" spans="1:63" s="13" customFormat="1" ht="21" customHeight="1" thickBot="1" x14ac:dyDescent="0.25">
      <c r="B159" s="356"/>
      <c r="C159" s="354"/>
      <c r="D159" s="355"/>
      <c r="E159" s="74">
        <v>5</v>
      </c>
      <c r="F159" s="141"/>
      <c r="G159" s="142"/>
      <c r="H159" s="142"/>
      <c r="I159" s="142"/>
      <c r="J159" s="142"/>
      <c r="K159" s="142"/>
      <c r="L159" s="142"/>
      <c r="M159" s="142"/>
      <c r="N159" s="142"/>
      <c r="O159" s="142"/>
      <c r="P159" s="143"/>
      <c r="Q159" s="250"/>
      <c r="R159" s="251"/>
      <c r="S159" s="251"/>
      <c r="T159" s="252"/>
      <c r="U159" s="302"/>
      <c r="V159" s="303"/>
      <c r="W159" s="303"/>
      <c r="X159" s="304"/>
      <c r="Y159" s="250"/>
      <c r="Z159" s="252"/>
      <c r="AA159" s="256">
        <f>U159*Y159</f>
        <v>0</v>
      </c>
      <c r="AB159" s="257"/>
      <c r="AC159" s="257"/>
      <c r="AD159" s="258"/>
      <c r="AE159" s="259"/>
      <c r="AF159" s="259"/>
      <c r="AG159" s="259"/>
      <c r="AH159" s="260"/>
      <c r="AJ159" s="331"/>
    </row>
    <row r="160" spans="1:63" s="13" customFormat="1" ht="21" customHeight="1" thickTop="1" x14ac:dyDescent="0.2">
      <c r="B160" s="357"/>
      <c r="C160" s="358"/>
      <c r="D160" s="358"/>
      <c r="E160" s="75"/>
      <c r="F160" s="318"/>
      <c r="G160" s="318"/>
      <c r="H160" s="318"/>
      <c r="I160" s="318"/>
      <c r="J160" s="318"/>
      <c r="K160" s="318"/>
      <c r="L160" s="318"/>
      <c r="M160" s="318"/>
      <c r="N160" s="318"/>
      <c r="O160" s="318"/>
      <c r="P160" s="318"/>
      <c r="Q160" s="318"/>
      <c r="R160" s="318"/>
      <c r="S160" s="318"/>
      <c r="T160" s="318"/>
      <c r="U160" s="261" t="s">
        <v>53</v>
      </c>
      <c r="V160" s="261"/>
      <c r="W160" s="261"/>
      <c r="X160" s="261"/>
      <c r="Y160" s="261"/>
      <c r="Z160" s="262"/>
      <c r="AA160" s="316">
        <f>SUM(AA155:AD159)</f>
        <v>0</v>
      </c>
      <c r="AB160" s="299"/>
      <c r="AC160" s="299"/>
      <c r="AD160" s="300"/>
      <c r="AE160" s="318"/>
      <c r="AF160" s="318"/>
      <c r="AG160" s="318"/>
      <c r="AH160" s="319"/>
      <c r="AJ160" s="331"/>
    </row>
    <row r="161" spans="2:36" s="13" customFormat="1" ht="25.5" customHeight="1" thickBot="1" x14ac:dyDescent="0.25">
      <c r="B161" s="347" t="s">
        <v>116</v>
      </c>
      <c r="C161" s="348"/>
      <c r="D161" s="349"/>
      <c r="E161" s="71">
        <v>1</v>
      </c>
      <c r="F161" s="135"/>
      <c r="G161" s="136"/>
      <c r="H161" s="136"/>
      <c r="I161" s="136"/>
      <c r="J161" s="136"/>
      <c r="K161" s="136"/>
      <c r="L161" s="136"/>
      <c r="M161" s="136"/>
      <c r="N161" s="136"/>
      <c r="O161" s="136"/>
      <c r="P161" s="137"/>
      <c r="Q161" s="311"/>
      <c r="R161" s="315"/>
      <c r="S161" s="315"/>
      <c r="T161" s="312"/>
      <c r="U161" s="308"/>
      <c r="V161" s="309"/>
      <c r="W161" s="309"/>
      <c r="X161" s="310"/>
      <c r="Y161" s="311"/>
      <c r="Z161" s="312"/>
      <c r="AA161" s="313">
        <f>U161*Y161</f>
        <v>0</v>
      </c>
      <c r="AB161" s="313"/>
      <c r="AC161" s="313"/>
      <c r="AD161" s="314"/>
      <c r="AE161" s="259"/>
      <c r="AF161" s="259"/>
      <c r="AG161" s="259"/>
      <c r="AH161" s="260"/>
      <c r="AJ161" s="331"/>
    </row>
    <row r="162" spans="2:36" s="13" customFormat="1" ht="25.5" hidden="1" customHeight="1" outlineLevel="1" x14ac:dyDescent="0.2">
      <c r="B162" s="320"/>
      <c r="C162" s="321"/>
      <c r="D162" s="322"/>
      <c r="E162" s="72">
        <v>2</v>
      </c>
      <c r="F162" s="138"/>
      <c r="G162" s="139"/>
      <c r="H162" s="139"/>
      <c r="I162" s="139"/>
      <c r="J162" s="139"/>
      <c r="K162" s="139"/>
      <c r="L162" s="139"/>
      <c r="M162" s="139"/>
      <c r="N162" s="139"/>
      <c r="O162" s="139"/>
      <c r="P162" s="140"/>
      <c r="Q162" s="301"/>
      <c r="R162" s="259"/>
      <c r="S162" s="259"/>
      <c r="T162" s="260"/>
      <c r="U162" s="302"/>
      <c r="V162" s="303"/>
      <c r="W162" s="303"/>
      <c r="X162" s="304"/>
      <c r="Y162" s="301"/>
      <c r="Z162" s="260"/>
      <c r="AA162" s="305">
        <f>U162*Y162</f>
        <v>0</v>
      </c>
      <c r="AB162" s="306"/>
      <c r="AC162" s="306"/>
      <c r="AD162" s="307"/>
      <c r="AE162" s="259"/>
      <c r="AF162" s="259"/>
      <c r="AG162" s="259"/>
      <c r="AH162" s="260"/>
      <c r="AJ162" s="331"/>
    </row>
    <row r="163" spans="2:36" s="13" customFormat="1" ht="25.5" hidden="1" customHeight="1" outlineLevel="1" x14ac:dyDescent="0.2">
      <c r="B163" s="320"/>
      <c r="C163" s="321"/>
      <c r="D163" s="322"/>
      <c r="E163" s="72">
        <v>3</v>
      </c>
      <c r="F163" s="138"/>
      <c r="G163" s="139"/>
      <c r="H163" s="139"/>
      <c r="I163" s="139"/>
      <c r="J163" s="139"/>
      <c r="K163" s="139"/>
      <c r="L163" s="139"/>
      <c r="M163" s="139"/>
      <c r="N163" s="139"/>
      <c r="O163" s="139"/>
      <c r="P163" s="140"/>
      <c r="Q163" s="301"/>
      <c r="R163" s="259"/>
      <c r="S163" s="259"/>
      <c r="T163" s="260"/>
      <c r="U163" s="302"/>
      <c r="V163" s="303"/>
      <c r="W163" s="303"/>
      <c r="X163" s="304"/>
      <c r="Y163" s="301"/>
      <c r="Z163" s="260"/>
      <c r="AA163" s="305">
        <f>U163*Y163</f>
        <v>0</v>
      </c>
      <c r="AB163" s="306"/>
      <c r="AC163" s="306"/>
      <c r="AD163" s="307"/>
      <c r="AE163" s="259"/>
      <c r="AF163" s="259"/>
      <c r="AG163" s="259"/>
      <c r="AH163" s="260"/>
      <c r="AJ163" s="331"/>
    </row>
    <row r="164" spans="2:36" s="13" customFormat="1" ht="25.5" hidden="1" customHeight="1" outlineLevel="1" x14ac:dyDescent="0.2">
      <c r="B164" s="323"/>
      <c r="C164" s="321"/>
      <c r="D164" s="322"/>
      <c r="E164" s="73">
        <v>4</v>
      </c>
      <c r="F164" s="138"/>
      <c r="G164" s="139"/>
      <c r="H164" s="139"/>
      <c r="I164" s="139"/>
      <c r="J164" s="139"/>
      <c r="K164" s="139"/>
      <c r="L164" s="139"/>
      <c r="M164" s="139"/>
      <c r="N164" s="139"/>
      <c r="O164" s="139"/>
      <c r="P164" s="140"/>
      <c r="Q164" s="301"/>
      <c r="R164" s="259"/>
      <c r="S164" s="259"/>
      <c r="T164" s="260"/>
      <c r="U164" s="302"/>
      <c r="V164" s="303"/>
      <c r="W164" s="303"/>
      <c r="X164" s="304"/>
      <c r="Y164" s="301"/>
      <c r="Z164" s="260"/>
      <c r="AA164" s="305">
        <f t="shared" ref="AA164" si="2">U164*Y164</f>
        <v>0</v>
      </c>
      <c r="AB164" s="306"/>
      <c r="AC164" s="306"/>
      <c r="AD164" s="307"/>
      <c r="AE164" s="259"/>
      <c r="AF164" s="259"/>
      <c r="AG164" s="259"/>
      <c r="AH164" s="260"/>
      <c r="AJ164" s="331"/>
    </row>
    <row r="165" spans="2:36" s="13" customFormat="1" ht="25.5" hidden="1" customHeight="1" outlineLevel="1" thickBot="1" x14ac:dyDescent="0.25">
      <c r="B165" s="323"/>
      <c r="C165" s="321"/>
      <c r="D165" s="322"/>
      <c r="E165" s="74">
        <v>5</v>
      </c>
      <c r="F165" s="141"/>
      <c r="G165" s="142"/>
      <c r="H165" s="142"/>
      <c r="I165" s="142"/>
      <c r="J165" s="142"/>
      <c r="K165" s="142"/>
      <c r="L165" s="142"/>
      <c r="M165" s="142"/>
      <c r="N165" s="142"/>
      <c r="O165" s="142"/>
      <c r="P165" s="143"/>
      <c r="Q165" s="250"/>
      <c r="R165" s="251"/>
      <c r="S165" s="251"/>
      <c r="T165" s="252"/>
      <c r="U165" s="253"/>
      <c r="V165" s="254"/>
      <c r="W165" s="254"/>
      <c r="X165" s="255"/>
      <c r="Y165" s="250"/>
      <c r="Z165" s="252"/>
      <c r="AA165" s="256">
        <f>U165*Y165</f>
        <v>0</v>
      </c>
      <c r="AB165" s="257"/>
      <c r="AC165" s="257"/>
      <c r="AD165" s="258"/>
      <c r="AE165" s="259"/>
      <c r="AF165" s="259"/>
      <c r="AG165" s="259"/>
      <c r="AH165" s="260"/>
      <c r="AJ165" s="331"/>
    </row>
    <row r="166" spans="2:36" s="13" customFormat="1" ht="25.5" customHeight="1" collapsed="1" thickTop="1" x14ac:dyDescent="0.2">
      <c r="B166" s="324"/>
      <c r="C166" s="325"/>
      <c r="D166" s="325"/>
      <c r="E166" s="75"/>
      <c r="F166" s="318"/>
      <c r="G166" s="318"/>
      <c r="H166" s="318"/>
      <c r="I166" s="318"/>
      <c r="J166" s="318"/>
      <c r="K166" s="318"/>
      <c r="L166" s="318"/>
      <c r="M166" s="318"/>
      <c r="N166" s="318"/>
      <c r="O166" s="318"/>
      <c r="P166" s="318"/>
      <c r="Q166" s="318"/>
      <c r="R166" s="318"/>
      <c r="S166" s="318"/>
      <c r="T166" s="318"/>
      <c r="U166" s="261" t="s">
        <v>53</v>
      </c>
      <c r="V166" s="261"/>
      <c r="W166" s="261"/>
      <c r="X166" s="261"/>
      <c r="Y166" s="261"/>
      <c r="Z166" s="262"/>
      <c r="AA166" s="316">
        <f>SUM(AA161:AD165)</f>
        <v>0</v>
      </c>
      <c r="AB166" s="299"/>
      <c r="AC166" s="299"/>
      <c r="AD166" s="300"/>
      <c r="AE166" s="318"/>
      <c r="AF166" s="318"/>
      <c r="AG166" s="318"/>
      <c r="AH166" s="319"/>
      <c r="AJ166" s="331"/>
    </row>
    <row r="167" spans="2:36" s="13" customFormat="1" ht="27" customHeight="1" thickBot="1" x14ac:dyDescent="0.25">
      <c r="B167" s="347" t="s">
        <v>117</v>
      </c>
      <c r="C167" s="348"/>
      <c r="D167" s="349"/>
      <c r="E167" s="71">
        <v>1</v>
      </c>
      <c r="F167" s="135"/>
      <c r="G167" s="136"/>
      <c r="H167" s="136"/>
      <c r="I167" s="136"/>
      <c r="J167" s="136"/>
      <c r="K167" s="136"/>
      <c r="L167" s="136"/>
      <c r="M167" s="136"/>
      <c r="N167" s="136"/>
      <c r="O167" s="136"/>
      <c r="P167" s="137"/>
      <c r="Q167" s="311"/>
      <c r="R167" s="315"/>
      <c r="S167" s="315"/>
      <c r="T167" s="312"/>
      <c r="U167" s="308"/>
      <c r="V167" s="309"/>
      <c r="W167" s="309"/>
      <c r="X167" s="310"/>
      <c r="Y167" s="311"/>
      <c r="Z167" s="312"/>
      <c r="AA167" s="313">
        <f>U167*Y167</f>
        <v>0</v>
      </c>
      <c r="AB167" s="313"/>
      <c r="AC167" s="313"/>
      <c r="AD167" s="314"/>
      <c r="AE167" s="315"/>
      <c r="AF167" s="315"/>
      <c r="AG167" s="315"/>
      <c r="AH167" s="312"/>
      <c r="AJ167" s="331"/>
    </row>
    <row r="168" spans="2:36" s="13" customFormat="1" ht="27" hidden="1" customHeight="1" outlineLevel="1" x14ac:dyDescent="0.2">
      <c r="B168" s="320"/>
      <c r="C168" s="321"/>
      <c r="D168" s="322"/>
      <c r="E168" s="72">
        <v>2</v>
      </c>
      <c r="F168" s="138"/>
      <c r="G168" s="139"/>
      <c r="H168" s="139"/>
      <c r="I168" s="139"/>
      <c r="J168" s="139"/>
      <c r="K168" s="139"/>
      <c r="L168" s="139"/>
      <c r="M168" s="139"/>
      <c r="N168" s="139"/>
      <c r="O168" s="139"/>
      <c r="P168" s="140"/>
      <c r="Q168" s="301"/>
      <c r="R168" s="259"/>
      <c r="S168" s="259"/>
      <c r="T168" s="260"/>
      <c r="U168" s="302"/>
      <c r="V168" s="303"/>
      <c r="W168" s="303"/>
      <c r="X168" s="304"/>
      <c r="Y168" s="301"/>
      <c r="Z168" s="260"/>
      <c r="AA168" s="305">
        <f>U168*Y168</f>
        <v>0</v>
      </c>
      <c r="AB168" s="306"/>
      <c r="AC168" s="306"/>
      <c r="AD168" s="307"/>
      <c r="AE168" s="259"/>
      <c r="AF168" s="259"/>
      <c r="AG168" s="259"/>
      <c r="AH168" s="260"/>
      <c r="AJ168" s="331"/>
    </row>
    <row r="169" spans="2:36" s="13" customFormat="1" ht="27" hidden="1" customHeight="1" outlineLevel="1" x14ac:dyDescent="0.2">
      <c r="B169" s="320"/>
      <c r="C169" s="321"/>
      <c r="D169" s="322"/>
      <c r="E169" s="72">
        <v>3</v>
      </c>
      <c r="F169" s="138"/>
      <c r="G169" s="139"/>
      <c r="H169" s="139"/>
      <c r="I169" s="139"/>
      <c r="J169" s="139"/>
      <c r="K169" s="139"/>
      <c r="L169" s="139"/>
      <c r="M169" s="139"/>
      <c r="N169" s="139"/>
      <c r="O169" s="139"/>
      <c r="P169" s="140"/>
      <c r="Q169" s="301"/>
      <c r="R169" s="259"/>
      <c r="S169" s="259"/>
      <c r="T169" s="260"/>
      <c r="U169" s="302"/>
      <c r="V169" s="303"/>
      <c r="W169" s="303"/>
      <c r="X169" s="304"/>
      <c r="Y169" s="301"/>
      <c r="Z169" s="260"/>
      <c r="AA169" s="305">
        <f>U169*Y169</f>
        <v>0</v>
      </c>
      <c r="AB169" s="306"/>
      <c r="AC169" s="306"/>
      <c r="AD169" s="307"/>
      <c r="AE169" s="259"/>
      <c r="AF169" s="259"/>
      <c r="AG169" s="259"/>
      <c r="AH169" s="260"/>
      <c r="AJ169" s="331"/>
    </row>
    <row r="170" spans="2:36" s="13" customFormat="1" ht="27" hidden="1" customHeight="1" outlineLevel="1" x14ac:dyDescent="0.2">
      <c r="B170" s="323"/>
      <c r="C170" s="321"/>
      <c r="D170" s="322"/>
      <c r="E170" s="73">
        <v>4</v>
      </c>
      <c r="F170" s="138"/>
      <c r="G170" s="139"/>
      <c r="H170" s="139"/>
      <c r="I170" s="139"/>
      <c r="J170" s="139"/>
      <c r="K170" s="139"/>
      <c r="L170" s="139"/>
      <c r="M170" s="139"/>
      <c r="N170" s="139"/>
      <c r="O170" s="139"/>
      <c r="P170" s="140"/>
      <c r="Q170" s="301"/>
      <c r="R170" s="259"/>
      <c r="S170" s="259"/>
      <c r="T170" s="260"/>
      <c r="U170" s="302"/>
      <c r="V170" s="303"/>
      <c r="W170" s="303"/>
      <c r="X170" s="304"/>
      <c r="Y170" s="301"/>
      <c r="Z170" s="260"/>
      <c r="AA170" s="305">
        <f t="shared" ref="AA170" si="3">U170*Y170</f>
        <v>0</v>
      </c>
      <c r="AB170" s="306"/>
      <c r="AC170" s="306"/>
      <c r="AD170" s="307"/>
      <c r="AE170" s="259"/>
      <c r="AF170" s="259"/>
      <c r="AG170" s="259"/>
      <c r="AH170" s="260"/>
      <c r="AJ170" s="331"/>
    </row>
    <row r="171" spans="2:36" s="13" customFormat="1" ht="27" hidden="1" customHeight="1" outlineLevel="1" thickBot="1" x14ac:dyDescent="0.25">
      <c r="B171" s="323"/>
      <c r="C171" s="321"/>
      <c r="D171" s="322"/>
      <c r="E171" s="74">
        <v>5</v>
      </c>
      <c r="F171" s="141"/>
      <c r="G171" s="142"/>
      <c r="H171" s="142"/>
      <c r="I171" s="142"/>
      <c r="J171" s="142"/>
      <c r="K171" s="142"/>
      <c r="L171" s="142"/>
      <c r="M171" s="142"/>
      <c r="N171" s="142"/>
      <c r="O171" s="142"/>
      <c r="P171" s="143"/>
      <c r="Q171" s="250"/>
      <c r="R171" s="251"/>
      <c r="S171" s="251"/>
      <c r="T171" s="252"/>
      <c r="U171" s="253"/>
      <c r="V171" s="254"/>
      <c r="W171" s="254"/>
      <c r="X171" s="255"/>
      <c r="Y171" s="250"/>
      <c r="Z171" s="252"/>
      <c r="AA171" s="256">
        <f>U171*Y171</f>
        <v>0</v>
      </c>
      <c r="AB171" s="257"/>
      <c r="AC171" s="257"/>
      <c r="AD171" s="258"/>
      <c r="AE171" s="259"/>
      <c r="AF171" s="259"/>
      <c r="AG171" s="259"/>
      <c r="AH171" s="260"/>
      <c r="AJ171" s="331"/>
    </row>
    <row r="172" spans="2:36" s="13" customFormat="1" ht="27" customHeight="1" collapsed="1" thickTop="1" x14ac:dyDescent="0.2">
      <c r="B172" s="324"/>
      <c r="C172" s="325"/>
      <c r="D172" s="325"/>
      <c r="E172" s="75"/>
      <c r="F172" s="318"/>
      <c r="G172" s="318"/>
      <c r="H172" s="318"/>
      <c r="I172" s="318"/>
      <c r="J172" s="318"/>
      <c r="K172" s="318"/>
      <c r="L172" s="318"/>
      <c r="M172" s="318"/>
      <c r="N172" s="318"/>
      <c r="O172" s="318"/>
      <c r="P172" s="318"/>
      <c r="Q172" s="318"/>
      <c r="R172" s="318"/>
      <c r="S172" s="318"/>
      <c r="T172" s="318"/>
      <c r="U172" s="261" t="s">
        <v>53</v>
      </c>
      <c r="V172" s="261"/>
      <c r="W172" s="261"/>
      <c r="X172" s="261"/>
      <c r="Y172" s="261"/>
      <c r="Z172" s="262"/>
      <c r="AA172" s="316">
        <f>SUM(AA167:AD171)</f>
        <v>0</v>
      </c>
      <c r="AB172" s="299"/>
      <c r="AC172" s="299"/>
      <c r="AD172" s="300"/>
      <c r="AE172" s="318"/>
      <c r="AF172" s="318"/>
      <c r="AG172" s="318"/>
      <c r="AH172" s="319"/>
      <c r="AJ172" s="331"/>
    </row>
    <row r="173" spans="2:36" s="13" customFormat="1" ht="27" customHeight="1" thickBot="1" x14ac:dyDescent="0.25">
      <c r="B173" s="347" t="s">
        <v>113</v>
      </c>
      <c r="C173" s="430"/>
      <c r="D173" s="430"/>
      <c r="E173" s="71">
        <v>1</v>
      </c>
      <c r="F173" s="135"/>
      <c r="G173" s="136"/>
      <c r="H173" s="136"/>
      <c r="I173" s="136"/>
      <c r="J173" s="136"/>
      <c r="K173" s="136"/>
      <c r="L173" s="136"/>
      <c r="M173" s="136"/>
      <c r="N173" s="136"/>
      <c r="O173" s="136"/>
      <c r="P173" s="137"/>
      <c r="Q173" s="311"/>
      <c r="R173" s="315"/>
      <c r="S173" s="315"/>
      <c r="T173" s="312"/>
      <c r="U173" s="308"/>
      <c r="V173" s="309"/>
      <c r="W173" s="309"/>
      <c r="X173" s="310"/>
      <c r="Y173" s="311"/>
      <c r="Z173" s="312"/>
      <c r="AA173" s="328">
        <f>U173*Y173</f>
        <v>0</v>
      </c>
      <c r="AB173" s="329"/>
      <c r="AC173" s="329"/>
      <c r="AD173" s="330"/>
      <c r="AE173" s="311"/>
      <c r="AF173" s="315"/>
      <c r="AG173" s="315"/>
      <c r="AH173" s="312"/>
    </row>
    <row r="174" spans="2:36" s="13" customFormat="1" ht="27" hidden="1" customHeight="1" outlineLevel="1" x14ac:dyDescent="0.2">
      <c r="B174" s="320"/>
      <c r="C174" s="431"/>
      <c r="D174" s="431"/>
      <c r="E174" s="72">
        <v>2</v>
      </c>
      <c r="F174" s="138"/>
      <c r="G174" s="139"/>
      <c r="H174" s="139"/>
      <c r="I174" s="139"/>
      <c r="J174" s="139"/>
      <c r="K174" s="139"/>
      <c r="L174" s="139"/>
      <c r="M174" s="139"/>
      <c r="N174" s="139"/>
      <c r="O174" s="139"/>
      <c r="P174" s="140"/>
      <c r="Q174" s="301"/>
      <c r="R174" s="259"/>
      <c r="S174" s="259"/>
      <c r="T174" s="260"/>
      <c r="U174" s="302"/>
      <c r="V174" s="303"/>
      <c r="W174" s="303"/>
      <c r="X174" s="304"/>
      <c r="Y174" s="301"/>
      <c r="Z174" s="260"/>
      <c r="AA174" s="305">
        <f>U174*Y174</f>
        <v>0</v>
      </c>
      <c r="AB174" s="306"/>
      <c r="AC174" s="306"/>
      <c r="AD174" s="307"/>
      <c r="AE174" s="301"/>
      <c r="AF174" s="259"/>
      <c r="AG174" s="259"/>
      <c r="AH174" s="260"/>
    </row>
    <row r="175" spans="2:36" s="13" customFormat="1" ht="27" hidden="1" customHeight="1" outlineLevel="1" x14ac:dyDescent="0.2">
      <c r="B175" s="320"/>
      <c r="C175" s="431"/>
      <c r="D175" s="431"/>
      <c r="E175" s="72">
        <v>3</v>
      </c>
      <c r="F175" s="138"/>
      <c r="G175" s="139"/>
      <c r="H175" s="139"/>
      <c r="I175" s="139"/>
      <c r="J175" s="139"/>
      <c r="K175" s="139"/>
      <c r="L175" s="139"/>
      <c r="M175" s="139"/>
      <c r="N175" s="139"/>
      <c r="O175" s="139"/>
      <c r="P175" s="140"/>
      <c r="Q175" s="301"/>
      <c r="R175" s="259"/>
      <c r="S175" s="259"/>
      <c r="T175" s="260"/>
      <c r="U175" s="302"/>
      <c r="V175" s="303"/>
      <c r="W175" s="303"/>
      <c r="X175" s="304"/>
      <c r="Y175" s="301"/>
      <c r="Z175" s="260"/>
      <c r="AA175" s="305">
        <f>U175*Y175</f>
        <v>0</v>
      </c>
      <c r="AB175" s="306"/>
      <c r="AC175" s="306"/>
      <c r="AD175" s="307"/>
      <c r="AE175" s="301"/>
      <c r="AF175" s="259"/>
      <c r="AG175" s="259"/>
      <c r="AH175" s="260"/>
    </row>
    <row r="176" spans="2:36" s="13" customFormat="1" ht="27" hidden="1" customHeight="1" outlineLevel="1" x14ac:dyDescent="0.2">
      <c r="B176" s="320"/>
      <c r="C176" s="431"/>
      <c r="D176" s="431"/>
      <c r="E176" s="73">
        <v>4</v>
      </c>
      <c r="F176" s="138"/>
      <c r="G176" s="139"/>
      <c r="H176" s="139"/>
      <c r="I176" s="139"/>
      <c r="J176" s="139"/>
      <c r="K176" s="139"/>
      <c r="L176" s="139"/>
      <c r="M176" s="139"/>
      <c r="N176" s="139"/>
      <c r="O176" s="139"/>
      <c r="P176" s="140"/>
      <c r="Q176" s="301"/>
      <c r="R176" s="259"/>
      <c r="S176" s="259"/>
      <c r="T176" s="260"/>
      <c r="U176" s="302"/>
      <c r="V176" s="303"/>
      <c r="W176" s="303"/>
      <c r="X176" s="304"/>
      <c r="Y176" s="301"/>
      <c r="Z176" s="260"/>
      <c r="AA176" s="305">
        <f t="shared" ref="AA176" si="4">U176*Y176</f>
        <v>0</v>
      </c>
      <c r="AB176" s="306"/>
      <c r="AC176" s="306"/>
      <c r="AD176" s="307"/>
      <c r="AE176" s="301"/>
      <c r="AF176" s="259"/>
      <c r="AG176" s="259"/>
      <c r="AH176" s="260"/>
    </row>
    <row r="177" spans="2:34" s="13" customFormat="1" ht="27" hidden="1" customHeight="1" outlineLevel="1" thickBot="1" x14ac:dyDescent="0.25">
      <c r="B177" s="320"/>
      <c r="C177" s="431"/>
      <c r="D177" s="431"/>
      <c r="E177" s="74">
        <v>5</v>
      </c>
      <c r="F177" s="141"/>
      <c r="G177" s="142"/>
      <c r="H177" s="142"/>
      <c r="I177" s="142"/>
      <c r="J177" s="142"/>
      <c r="K177" s="142"/>
      <c r="L177" s="142"/>
      <c r="M177" s="142"/>
      <c r="N177" s="142"/>
      <c r="O177" s="142"/>
      <c r="P177" s="143"/>
      <c r="Q177" s="250"/>
      <c r="R177" s="251"/>
      <c r="S177" s="251"/>
      <c r="T177" s="252"/>
      <c r="U177" s="253"/>
      <c r="V177" s="254"/>
      <c r="W177" s="254"/>
      <c r="X177" s="255"/>
      <c r="Y177" s="250"/>
      <c r="Z177" s="252"/>
      <c r="AA177" s="256">
        <f>U177*Y177</f>
        <v>0</v>
      </c>
      <c r="AB177" s="257"/>
      <c r="AC177" s="257"/>
      <c r="AD177" s="258"/>
      <c r="AE177" s="250"/>
      <c r="AF177" s="251"/>
      <c r="AG177" s="251"/>
      <c r="AH177" s="252"/>
    </row>
    <row r="178" spans="2:34" s="13" customFormat="1" ht="27" customHeight="1" collapsed="1" thickTop="1" x14ac:dyDescent="0.2">
      <c r="B178" s="432"/>
      <c r="C178" s="433"/>
      <c r="D178" s="433"/>
      <c r="E178" s="75"/>
      <c r="F178" s="318"/>
      <c r="G178" s="318"/>
      <c r="H178" s="318"/>
      <c r="I178" s="318"/>
      <c r="J178" s="318"/>
      <c r="K178" s="318"/>
      <c r="L178" s="318"/>
      <c r="M178" s="318"/>
      <c r="N178" s="318"/>
      <c r="O178" s="318"/>
      <c r="P178" s="318"/>
      <c r="Q178" s="318"/>
      <c r="R178" s="318"/>
      <c r="S178" s="318"/>
      <c r="T178" s="318"/>
      <c r="U178" s="261" t="s">
        <v>53</v>
      </c>
      <c r="V178" s="261"/>
      <c r="W178" s="261"/>
      <c r="X178" s="261"/>
      <c r="Y178" s="261"/>
      <c r="Z178" s="262"/>
      <c r="AA178" s="316">
        <f>SUM(AA173:AD177)</f>
        <v>0</v>
      </c>
      <c r="AB178" s="299"/>
      <c r="AC178" s="299"/>
      <c r="AD178" s="300"/>
      <c r="AE178" s="317"/>
      <c r="AF178" s="318"/>
      <c r="AG178" s="318"/>
      <c r="AH178" s="319"/>
    </row>
    <row r="179" spans="2:34" s="13" customFormat="1" ht="27" customHeight="1" thickBot="1" x14ac:dyDescent="0.25">
      <c r="B179" s="320" t="s">
        <v>52</v>
      </c>
      <c r="C179" s="321"/>
      <c r="D179" s="322"/>
      <c r="E179" s="71">
        <v>1</v>
      </c>
      <c r="F179" s="135"/>
      <c r="G179" s="136"/>
      <c r="H179" s="136"/>
      <c r="I179" s="136"/>
      <c r="J179" s="136"/>
      <c r="K179" s="136"/>
      <c r="L179" s="136"/>
      <c r="M179" s="136"/>
      <c r="N179" s="136"/>
      <c r="O179" s="136"/>
      <c r="P179" s="137"/>
      <c r="Q179" s="311"/>
      <c r="R179" s="315"/>
      <c r="S179" s="315"/>
      <c r="T179" s="312"/>
      <c r="U179" s="308"/>
      <c r="V179" s="309"/>
      <c r="W179" s="309"/>
      <c r="X179" s="310"/>
      <c r="Y179" s="311"/>
      <c r="Z179" s="312"/>
      <c r="AA179" s="313">
        <f>U179*Y179</f>
        <v>0</v>
      </c>
      <c r="AB179" s="313"/>
      <c r="AC179" s="313"/>
      <c r="AD179" s="314"/>
      <c r="AE179" s="326"/>
      <c r="AF179" s="326"/>
      <c r="AG179" s="326"/>
      <c r="AH179" s="327"/>
    </row>
    <row r="180" spans="2:34" s="13" customFormat="1" ht="27" hidden="1" customHeight="1" outlineLevel="1" x14ac:dyDescent="0.2">
      <c r="B180" s="320"/>
      <c r="C180" s="321"/>
      <c r="D180" s="322"/>
      <c r="E180" s="72">
        <v>2</v>
      </c>
      <c r="F180" s="138"/>
      <c r="G180" s="139"/>
      <c r="H180" s="139"/>
      <c r="I180" s="139"/>
      <c r="J180" s="139"/>
      <c r="K180" s="139"/>
      <c r="L180" s="139"/>
      <c r="M180" s="139"/>
      <c r="N180" s="139"/>
      <c r="O180" s="139"/>
      <c r="P180" s="140"/>
      <c r="Q180" s="301"/>
      <c r="R180" s="259"/>
      <c r="S180" s="259"/>
      <c r="T180" s="260"/>
      <c r="U180" s="302"/>
      <c r="V180" s="303"/>
      <c r="W180" s="303"/>
      <c r="X180" s="304"/>
      <c r="Y180" s="301"/>
      <c r="Z180" s="260"/>
      <c r="AA180" s="305">
        <f>U180*Y180</f>
        <v>0</v>
      </c>
      <c r="AB180" s="306"/>
      <c r="AC180" s="306"/>
      <c r="AD180" s="307"/>
      <c r="AE180" s="259"/>
      <c r="AF180" s="259"/>
      <c r="AG180" s="259"/>
      <c r="AH180" s="260"/>
    </row>
    <row r="181" spans="2:34" s="13" customFormat="1" ht="27" hidden="1" customHeight="1" outlineLevel="1" x14ac:dyDescent="0.2">
      <c r="B181" s="320"/>
      <c r="C181" s="321"/>
      <c r="D181" s="322"/>
      <c r="E181" s="72">
        <v>3</v>
      </c>
      <c r="F181" s="138"/>
      <c r="G181" s="139"/>
      <c r="H181" s="139"/>
      <c r="I181" s="139"/>
      <c r="J181" s="139"/>
      <c r="K181" s="139"/>
      <c r="L181" s="139"/>
      <c r="M181" s="139"/>
      <c r="N181" s="139"/>
      <c r="O181" s="139"/>
      <c r="P181" s="140"/>
      <c r="Q181" s="301"/>
      <c r="R181" s="259"/>
      <c r="S181" s="259"/>
      <c r="T181" s="260"/>
      <c r="U181" s="302"/>
      <c r="V181" s="303"/>
      <c r="W181" s="303"/>
      <c r="X181" s="304"/>
      <c r="Y181" s="301"/>
      <c r="Z181" s="260"/>
      <c r="AA181" s="305">
        <f>U181*Y181</f>
        <v>0</v>
      </c>
      <c r="AB181" s="306"/>
      <c r="AC181" s="306"/>
      <c r="AD181" s="307"/>
      <c r="AE181" s="259"/>
      <c r="AF181" s="259"/>
      <c r="AG181" s="259"/>
      <c r="AH181" s="260"/>
    </row>
    <row r="182" spans="2:34" s="13" customFormat="1" ht="27" hidden="1" customHeight="1" outlineLevel="1" x14ac:dyDescent="0.2">
      <c r="B182" s="323"/>
      <c r="C182" s="321"/>
      <c r="D182" s="322"/>
      <c r="E182" s="73">
        <v>4</v>
      </c>
      <c r="F182" s="138"/>
      <c r="G182" s="139"/>
      <c r="H182" s="139"/>
      <c r="I182" s="139"/>
      <c r="J182" s="139"/>
      <c r="K182" s="139"/>
      <c r="L182" s="139"/>
      <c r="M182" s="139"/>
      <c r="N182" s="139"/>
      <c r="O182" s="139"/>
      <c r="P182" s="140"/>
      <c r="Q182" s="301"/>
      <c r="R182" s="259"/>
      <c r="S182" s="259"/>
      <c r="T182" s="260"/>
      <c r="U182" s="302"/>
      <c r="V182" s="303"/>
      <c r="W182" s="303"/>
      <c r="X182" s="304"/>
      <c r="Y182" s="301"/>
      <c r="Z182" s="260"/>
      <c r="AA182" s="305">
        <f t="shared" ref="AA182" si="5">U182*Y182</f>
        <v>0</v>
      </c>
      <c r="AB182" s="306"/>
      <c r="AC182" s="306"/>
      <c r="AD182" s="307"/>
      <c r="AE182" s="259"/>
      <c r="AF182" s="259"/>
      <c r="AG182" s="259"/>
      <c r="AH182" s="260"/>
    </row>
    <row r="183" spans="2:34" s="13" customFormat="1" ht="27" hidden="1" customHeight="1" outlineLevel="1" thickBot="1" x14ac:dyDescent="0.25">
      <c r="B183" s="323"/>
      <c r="C183" s="321"/>
      <c r="D183" s="322"/>
      <c r="E183" s="74">
        <v>5</v>
      </c>
      <c r="F183" s="141"/>
      <c r="G183" s="142"/>
      <c r="H183" s="142"/>
      <c r="I183" s="142"/>
      <c r="J183" s="142"/>
      <c r="K183" s="142"/>
      <c r="L183" s="142"/>
      <c r="M183" s="142"/>
      <c r="N183" s="142"/>
      <c r="O183" s="142"/>
      <c r="P183" s="143"/>
      <c r="Q183" s="250"/>
      <c r="R183" s="251"/>
      <c r="S183" s="251"/>
      <c r="T183" s="252"/>
      <c r="U183" s="253"/>
      <c r="V183" s="254"/>
      <c r="W183" s="254"/>
      <c r="X183" s="255"/>
      <c r="Y183" s="250"/>
      <c r="Z183" s="252"/>
      <c r="AA183" s="256">
        <f>U183*Y183</f>
        <v>0</v>
      </c>
      <c r="AB183" s="257"/>
      <c r="AC183" s="257"/>
      <c r="AD183" s="258"/>
      <c r="AE183" s="259"/>
      <c r="AF183" s="259"/>
      <c r="AG183" s="259"/>
      <c r="AH183" s="260"/>
    </row>
    <row r="184" spans="2:34" s="13" customFormat="1" ht="27" customHeight="1" collapsed="1" thickTop="1" x14ac:dyDescent="0.2">
      <c r="B184" s="324"/>
      <c r="C184" s="325"/>
      <c r="D184" s="325"/>
      <c r="E184" s="75"/>
      <c r="F184" s="318"/>
      <c r="G184" s="318"/>
      <c r="H184" s="318"/>
      <c r="I184" s="318"/>
      <c r="J184" s="318"/>
      <c r="K184" s="318"/>
      <c r="L184" s="318"/>
      <c r="M184" s="318"/>
      <c r="N184" s="318"/>
      <c r="O184" s="318"/>
      <c r="P184" s="318"/>
      <c r="Q184" s="318"/>
      <c r="R184" s="318"/>
      <c r="S184" s="318"/>
      <c r="T184" s="318"/>
      <c r="U184" s="261" t="s">
        <v>53</v>
      </c>
      <c r="V184" s="261"/>
      <c r="W184" s="261"/>
      <c r="X184" s="261"/>
      <c r="Y184" s="261"/>
      <c r="Z184" s="262"/>
      <c r="AA184" s="316">
        <f>SUM(AA179:AD183)</f>
        <v>0</v>
      </c>
      <c r="AB184" s="299"/>
      <c r="AC184" s="299"/>
      <c r="AD184" s="300"/>
      <c r="AE184" s="318"/>
      <c r="AF184" s="318"/>
      <c r="AG184" s="318"/>
      <c r="AH184" s="319"/>
    </row>
    <row r="185" spans="2:34" s="13" customFormat="1" ht="27" customHeight="1" thickBot="1" x14ac:dyDescent="0.25">
      <c r="B185" s="347" t="s">
        <v>79</v>
      </c>
      <c r="C185" s="348"/>
      <c r="D185" s="349"/>
      <c r="E185" s="71">
        <v>1</v>
      </c>
      <c r="F185" s="135"/>
      <c r="G185" s="136"/>
      <c r="H185" s="136"/>
      <c r="I185" s="136"/>
      <c r="J185" s="136"/>
      <c r="K185" s="136"/>
      <c r="L185" s="136"/>
      <c r="M185" s="136"/>
      <c r="N185" s="136"/>
      <c r="O185" s="136"/>
      <c r="P185" s="137"/>
      <c r="Q185" s="311"/>
      <c r="R185" s="315"/>
      <c r="S185" s="315"/>
      <c r="T185" s="312"/>
      <c r="U185" s="308"/>
      <c r="V185" s="309"/>
      <c r="W185" s="309"/>
      <c r="X185" s="310"/>
      <c r="Y185" s="311"/>
      <c r="Z185" s="312"/>
      <c r="AA185" s="313">
        <f>U185*Y185</f>
        <v>0</v>
      </c>
      <c r="AB185" s="313"/>
      <c r="AC185" s="313"/>
      <c r="AD185" s="314"/>
      <c r="AE185" s="315"/>
      <c r="AF185" s="315"/>
      <c r="AG185" s="315"/>
      <c r="AH185" s="312"/>
    </row>
    <row r="186" spans="2:34" s="13" customFormat="1" ht="27" hidden="1" customHeight="1" outlineLevel="1" x14ac:dyDescent="0.2">
      <c r="B186" s="320"/>
      <c r="C186" s="321"/>
      <c r="D186" s="322"/>
      <c r="E186" s="72">
        <v>2</v>
      </c>
      <c r="F186" s="138"/>
      <c r="G186" s="139"/>
      <c r="H186" s="139"/>
      <c r="I186" s="139"/>
      <c r="J186" s="139"/>
      <c r="K186" s="139"/>
      <c r="L186" s="139"/>
      <c r="M186" s="139"/>
      <c r="N186" s="139"/>
      <c r="O186" s="139"/>
      <c r="P186" s="140"/>
      <c r="Q186" s="301"/>
      <c r="R186" s="259"/>
      <c r="S186" s="259"/>
      <c r="T186" s="260"/>
      <c r="U186" s="302"/>
      <c r="V186" s="303"/>
      <c r="W186" s="303"/>
      <c r="X186" s="304"/>
      <c r="Y186" s="301"/>
      <c r="Z186" s="260"/>
      <c r="AA186" s="305">
        <f>U186*Y186</f>
        <v>0</v>
      </c>
      <c r="AB186" s="306"/>
      <c r="AC186" s="306"/>
      <c r="AD186" s="307"/>
      <c r="AE186" s="259"/>
      <c r="AF186" s="259"/>
      <c r="AG186" s="259"/>
      <c r="AH186" s="260"/>
    </row>
    <row r="187" spans="2:34" s="13" customFormat="1" ht="27" hidden="1" customHeight="1" outlineLevel="1" x14ac:dyDescent="0.2">
      <c r="B187" s="320"/>
      <c r="C187" s="321"/>
      <c r="D187" s="322"/>
      <c r="E187" s="72">
        <v>3</v>
      </c>
      <c r="F187" s="138"/>
      <c r="G187" s="139"/>
      <c r="H187" s="139"/>
      <c r="I187" s="139"/>
      <c r="J187" s="139"/>
      <c r="K187" s="139"/>
      <c r="L187" s="139"/>
      <c r="M187" s="139"/>
      <c r="N187" s="139"/>
      <c r="O187" s="139"/>
      <c r="P187" s="140"/>
      <c r="Q187" s="301"/>
      <c r="R187" s="259"/>
      <c r="S187" s="259"/>
      <c r="T187" s="260"/>
      <c r="U187" s="302"/>
      <c r="V187" s="303"/>
      <c r="W187" s="303"/>
      <c r="X187" s="304"/>
      <c r="Y187" s="301"/>
      <c r="Z187" s="260"/>
      <c r="AA187" s="305">
        <f>U187*Y187</f>
        <v>0</v>
      </c>
      <c r="AB187" s="306"/>
      <c r="AC187" s="306"/>
      <c r="AD187" s="307"/>
      <c r="AE187" s="259"/>
      <c r="AF187" s="259"/>
      <c r="AG187" s="259"/>
      <c r="AH187" s="260"/>
    </row>
    <row r="188" spans="2:34" s="13" customFormat="1" ht="27" hidden="1" customHeight="1" outlineLevel="1" x14ac:dyDescent="0.2">
      <c r="B188" s="323"/>
      <c r="C188" s="321"/>
      <c r="D188" s="322"/>
      <c r="E188" s="73">
        <v>4</v>
      </c>
      <c r="F188" s="138"/>
      <c r="G188" s="139"/>
      <c r="H188" s="139"/>
      <c r="I188" s="139"/>
      <c r="J188" s="139"/>
      <c r="K188" s="139"/>
      <c r="L188" s="139"/>
      <c r="M188" s="139"/>
      <c r="N188" s="139"/>
      <c r="O188" s="139"/>
      <c r="P188" s="140"/>
      <c r="Q188" s="301"/>
      <c r="R188" s="259"/>
      <c r="S188" s="259"/>
      <c r="T188" s="260"/>
      <c r="U188" s="302"/>
      <c r="V188" s="303"/>
      <c r="W188" s="303"/>
      <c r="X188" s="304"/>
      <c r="Y188" s="301"/>
      <c r="Z188" s="260"/>
      <c r="AA188" s="305">
        <f t="shared" ref="AA188" si="6">U188*Y188</f>
        <v>0</v>
      </c>
      <c r="AB188" s="306"/>
      <c r="AC188" s="306"/>
      <c r="AD188" s="307"/>
      <c r="AE188" s="259"/>
      <c r="AF188" s="259"/>
      <c r="AG188" s="259"/>
      <c r="AH188" s="260"/>
    </row>
    <row r="189" spans="2:34" s="13" customFormat="1" ht="27" hidden="1" customHeight="1" outlineLevel="1" thickBot="1" x14ac:dyDescent="0.25">
      <c r="B189" s="323"/>
      <c r="C189" s="321"/>
      <c r="D189" s="322"/>
      <c r="E189" s="74">
        <v>5</v>
      </c>
      <c r="F189" s="141"/>
      <c r="G189" s="142"/>
      <c r="H189" s="142"/>
      <c r="I189" s="142"/>
      <c r="J189" s="142"/>
      <c r="K189" s="142"/>
      <c r="L189" s="142"/>
      <c r="M189" s="142"/>
      <c r="N189" s="142"/>
      <c r="O189" s="142"/>
      <c r="P189" s="143"/>
      <c r="Q189" s="250"/>
      <c r="R189" s="251"/>
      <c r="S189" s="251"/>
      <c r="T189" s="252"/>
      <c r="U189" s="253"/>
      <c r="V189" s="254"/>
      <c r="W189" s="254"/>
      <c r="X189" s="255"/>
      <c r="Y189" s="250"/>
      <c r="Z189" s="252"/>
      <c r="AA189" s="256">
        <f>U189*Y189</f>
        <v>0</v>
      </c>
      <c r="AB189" s="257"/>
      <c r="AC189" s="257"/>
      <c r="AD189" s="258"/>
      <c r="AE189" s="259"/>
      <c r="AF189" s="259"/>
      <c r="AG189" s="259"/>
      <c r="AH189" s="260"/>
    </row>
    <row r="190" spans="2:34" s="13" customFormat="1" ht="27" customHeight="1" collapsed="1" thickTop="1" thickBot="1" x14ac:dyDescent="0.25">
      <c r="B190" s="441"/>
      <c r="C190" s="442"/>
      <c r="D190" s="442"/>
      <c r="E190" s="76"/>
      <c r="F190" s="77"/>
      <c r="G190" s="77"/>
      <c r="H190" s="77"/>
      <c r="I190" s="77"/>
      <c r="J190" s="77"/>
      <c r="K190" s="77"/>
      <c r="L190" s="77"/>
      <c r="M190" s="77"/>
      <c r="N190" s="77"/>
      <c r="O190" s="77"/>
      <c r="P190" s="77"/>
      <c r="Q190" s="77"/>
      <c r="R190" s="77"/>
      <c r="S190" s="77"/>
      <c r="T190" s="77"/>
      <c r="U190" s="261" t="s">
        <v>53</v>
      </c>
      <c r="V190" s="261"/>
      <c r="W190" s="261"/>
      <c r="X190" s="261"/>
      <c r="Y190" s="261"/>
      <c r="Z190" s="262"/>
      <c r="AA190" s="263">
        <f>SUM(AA185:AD189)</f>
        <v>0</v>
      </c>
      <c r="AB190" s="263"/>
      <c r="AC190" s="263"/>
      <c r="AD190" s="264"/>
      <c r="AE190" s="188"/>
      <c r="AF190" s="188"/>
      <c r="AG190" s="188"/>
      <c r="AH190" s="189"/>
    </row>
    <row r="191" spans="2:34" s="13" customFormat="1" ht="25.5" customHeight="1" thickTop="1" x14ac:dyDescent="0.2">
      <c r="B191" s="78"/>
      <c r="C191" s="79"/>
      <c r="D191" s="79"/>
      <c r="E191" s="197" t="s">
        <v>118</v>
      </c>
      <c r="F191" s="197"/>
      <c r="G191" s="197"/>
      <c r="H191" s="197"/>
      <c r="I191" s="197"/>
      <c r="J191" s="197"/>
      <c r="K191" s="197"/>
      <c r="L191" s="197"/>
      <c r="M191" s="197"/>
      <c r="N191" s="197"/>
      <c r="O191" s="197"/>
      <c r="P191" s="197"/>
      <c r="Q191" s="197"/>
      <c r="R191" s="197"/>
      <c r="S191" s="197"/>
      <c r="T191" s="197"/>
      <c r="U191" s="197"/>
      <c r="V191" s="197"/>
      <c r="W191" s="197"/>
      <c r="X191" s="197"/>
      <c r="Y191" s="197"/>
      <c r="Z191" s="198"/>
      <c r="AA191" s="299">
        <f>AA154+AA160</f>
        <v>0</v>
      </c>
      <c r="AB191" s="299"/>
      <c r="AC191" s="299"/>
      <c r="AD191" s="300"/>
      <c r="AE191" s="80"/>
      <c r="AF191" s="81"/>
      <c r="AG191" s="81"/>
      <c r="AH191" s="82"/>
    </row>
    <row r="192" spans="2:34" s="13" customFormat="1" ht="25.5" customHeight="1" x14ac:dyDescent="0.2">
      <c r="B192" s="83"/>
      <c r="C192" s="84"/>
      <c r="D192" s="84"/>
      <c r="E192" s="220" t="s">
        <v>80</v>
      </c>
      <c r="F192" s="220"/>
      <c r="G192" s="220"/>
      <c r="H192" s="220"/>
      <c r="I192" s="220"/>
      <c r="J192" s="220"/>
      <c r="K192" s="220"/>
      <c r="L192" s="220"/>
      <c r="M192" s="220"/>
      <c r="N192" s="220"/>
      <c r="O192" s="220"/>
      <c r="P192" s="220"/>
      <c r="Q192" s="220"/>
      <c r="R192" s="220"/>
      <c r="S192" s="220"/>
      <c r="T192" s="220"/>
      <c r="U192" s="220"/>
      <c r="V192" s="220"/>
      <c r="W192" s="220"/>
      <c r="X192" s="220"/>
      <c r="Y192" s="220"/>
      <c r="Z192" s="221"/>
      <c r="AA192" s="222">
        <f>+AA166+AA172+AA178+AA184+AA190</f>
        <v>0</v>
      </c>
      <c r="AB192" s="222"/>
      <c r="AC192" s="222"/>
      <c r="AD192" s="223"/>
      <c r="AE192" s="277" t="str">
        <f>_xlfn.IFS(AA191=0,"",AA192&gt;AA193*1/2,"NG",AA192&lt;=AA193,"OK")</f>
        <v/>
      </c>
      <c r="AF192" s="278"/>
      <c r="AG192" s="278"/>
      <c r="AH192" s="279"/>
    </row>
    <row r="193" spans="1:46" s="13" customFormat="1" ht="25.5" customHeight="1" x14ac:dyDescent="0.2">
      <c r="B193" s="83"/>
      <c r="C193" s="84"/>
      <c r="D193" s="84"/>
      <c r="E193" s="220" t="s">
        <v>151</v>
      </c>
      <c r="F193" s="220"/>
      <c r="G193" s="220"/>
      <c r="H193" s="220"/>
      <c r="I193" s="220"/>
      <c r="J193" s="220"/>
      <c r="K193" s="220"/>
      <c r="L193" s="220"/>
      <c r="M193" s="220"/>
      <c r="N193" s="220"/>
      <c r="O193" s="220"/>
      <c r="P193" s="220"/>
      <c r="Q193" s="220"/>
      <c r="R193" s="220"/>
      <c r="S193" s="220"/>
      <c r="T193" s="220"/>
      <c r="U193" s="220"/>
      <c r="V193" s="220"/>
      <c r="W193" s="220"/>
      <c r="X193" s="220"/>
      <c r="Y193" s="220"/>
      <c r="Z193" s="221"/>
      <c r="AA193" s="283">
        <f>AA191+AA192</f>
        <v>0</v>
      </c>
      <c r="AB193" s="284"/>
      <c r="AC193" s="284"/>
      <c r="AD193" s="285"/>
      <c r="AE193" s="280"/>
      <c r="AF193" s="281"/>
      <c r="AG193" s="281"/>
      <c r="AH193" s="282"/>
    </row>
    <row r="194" spans="1:46" ht="12.65" customHeight="1" thickBot="1" x14ac:dyDescent="0.25">
      <c r="B194" s="85"/>
      <c r="C194" s="86"/>
      <c r="D194" s="86"/>
      <c r="E194" s="86"/>
      <c r="F194" s="86"/>
      <c r="G194" s="86"/>
      <c r="H194" s="86"/>
      <c r="I194" s="86"/>
      <c r="J194" s="86"/>
      <c r="K194" s="86"/>
      <c r="L194" s="86"/>
      <c r="M194" s="86"/>
      <c r="N194" s="86"/>
      <c r="O194" s="86"/>
      <c r="P194" s="86"/>
      <c r="Q194" s="86"/>
      <c r="R194" s="86"/>
      <c r="S194" s="86"/>
      <c r="T194" s="86"/>
      <c r="U194" s="86"/>
      <c r="V194" s="86"/>
      <c r="W194" s="86"/>
      <c r="X194" s="87"/>
      <c r="Y194" s="87"/>
      <c r="Z194" s="87"/>
      <c r="AA194" s="98"/>
      <c r="AB194" s="98"/>
      <c r="AC194" s="99"/>
      <c r="AD194" s="99"/>
      <c r="AE194" s="100"/>
      <c r="AF194" s="100"/>
      <c r="AG194" s="100"/>
      <c r="AH194" s="100"/>
    </row>
    <row r="195" spans="1:46" ht="29.5" customHeight="1" thickBot="1" x14ac:dyDescent="0.25">
      <c r="B195" s="209" t="s">
        <v>120</v>
      </c>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1"/>
      <c r="AA195" s="212">
        <f>AA193</f>
        <v>0</v>
      </c>
      <c r="AB195" s="213"/>
      <c r="AC195" s="213"/>
      <c r="AD195" s="214"/>
      <c r="AE195" s="129" t="str">
        <f>_xlfn.IFS(AA195=0,"",AA195&lt;100000,"NG",AA195&gt;=100000,"OK")</f>
        <v/>
      </c>
      <c r="AF195" s="130"/>
      <c r="AG195" s="130"/>
      <c r="AH195" s="131"/>
    </row>
    <row r="196" spans="1:46" ht="29.5" customHeight="1" thickBot="1" x14ac:dyDescent="0.25">
      <c r="B196" s="224" t="s">
        <v>112</v>
      </c>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6"/>
      <c r="AA196" s="212">
        <f>IF(ROUNDDOWN((AA195*3/4),-3)&gt;=3000000,3000000,ROUNDDOWN((AA195*3/4),-3))</f>
        <v>0</v>
      </c>
      <c r="AB196" s="213"/>
      <c r="AC196" s="213"/>
      <c r="AD196" s="214"/>
    </row>
    <row r="197" spans="1:46" ht="18" customHeight="1" x14ac:dyDescent="0.2">
      <c r="B197" s="88"/>
      <c r="C197" s="88"/>
      <c r="D197" s="88"/>
      <c r="E197" s="88"/>
      <c r="F197" s="88"/>
      <c r="G197" s="88"/>
      <c r="H197" s="88"/>
      <c r="I197" s="88"/>
      <c r="J197" s="88"/>
      <c r="K197" s="88"/>
      <c r="L197" s="88"/>
      <c r="M197" s="88"/>
      <c r="N197" s="88"/>
    </row>
    <row r="198" spans="1:46" ht="20.149999999999999" customHeight="1" x14ac:dyDescent="0.2">
      <c r="A198" s="3" t="s">
        <v>82</v>
      </c>
      <c r="B198" s="3"/>
      <c r="Q198" s="18"/>
      <c r="R198" s="18"/>
      <c r="S198" s="18"/>
      <c r="T198" s="18"/>
      <c r="U198" s="18"/>
      <c r="V198" s="18"/>
      <c r="W198" s="19"/>
      <c r="X198" s="19"/>
      <c r="Y198" s="19"/>
      <c r="Z198" s="19"/>
      <c r="AA198" s="19"/>
    </row>
    <row r="199" spans="1:46" ht="16.5" customHeight="1" x14ac:dyDescent="0.2">
      <c r="B199" s="89"/>
      <c r="C199" s="434" t="s">
        <v>24</v>
      </c>
      <c r="D199" s="434"/>
      <c r="E199" s="434"/>
      <c r="F199" s="434"/>
      <c r="G199" s="434"/>
      <c r="H199" s="434"/>
      <c r="I199" s="434"/>
      <c r="J199" s="434"/>
      <c r="K199" s="434"/>
      <c r="L199" s="434"/>
      <c r="M199" s="434"/>
      <c r="N199" s="434"/>
      <c r="O199" s="434"/>
      <c r="P199" s="434"/>
      <c r="Q199" s="434"/>
      <c r="R199" s="434"/>
      <c r="S199" s="434"/>
      <c r="T199" s="434"/>
      <c r="U199" s="434"/>
      <c r="V199" s="434"/>
      <c r="W199" s="434"/>
      <c r="X199" s="434"/>
      <c r="Y199" s="434"/>
      <c r="Z199" s="434"/>
      <c r="AA199" s="434"/>
      <c r="AB199" s="434"/>
      <c r="AC199" s="434"/>
      <c r="AD199" s="434"/>
      <c r="AE199" s="434"/>
      <c r="AF199" s="434"/>
      <c r="AG199" s="434"/>
      <c r="AH199" s="434"/>
      <c r="AL199" s="240"/>
      <c r="AM199" s="240"/>
      <c r="AN199" s="240"/>
      <c r="AO199" s="240"/>
      <c r="AP199" s="240"/>
      <c r="AQ199" s="240"/>
      <c r="AR199" s="90"/>
      <c r="AS199" s="11"/>
      <c r="AT199" s="11"/>
    </row>
    <row r="200" spans="1:46" ht="20.149999999999999" customHeight="1" x14ac:dyDescent="0.2">
      <c r="B200" s="91"/>
      <c r="C200" s="200" t="s">
        <v>25</v>
      </c>
      <c r="D200" s="201"/>
      <c r="E200" s="201"/>
      <c r="F200" s="201"/>
      <c r="G200" s="202"/>
      <c r="H200" s="200" t="s">
        <v>49</v>
      </c>
      <c r="I200" s="201"/>
      <c r="J200" s="201"/>
      <c r="K200" s="201"/>
      <c r="L200" s="201"/>
      <c r="M200" s="202"/>
      <c r="N200" s="241" t="s">
        <v>26</v>
      </c>
      <c r="O200" s="242"/>
      <c r="P200" s="242"/>
      <c r="Q200" s="242"/>
      <c r="R200" s="242"/>
      <c r="S200" s="242"/>
      <c r="T200" s="242"/>
      <c r="U200" s="243"/>
      <c r="V200" s="241" t="s">
        <v>27</v>
      </c>
      <c r="W200" s="242"/>
      <c r="X200" s="242"/>
      <c r="Y200" s="242"/>
      <c r="Z200" s="242"/>
      <c r="AA200" s="243"/>
      <c r="AB200" s="200" t="s">
        <v>28</v>
      </c>
      <c r="AC200" s="201"/>
      <c r="AD200" s="201"/>
      <c r="AE200" s="201"/>
      <c r="AF200" s="201"/>
      <c r="AG200" s="201"/>
      <c r="AH200" s="202"/>
      <c r="AL200" s="239"/>
      <c r="AM200" s="239"/>
      <c r="AN200" s="239"/>
      <c r="AO200" s="239"/>
      <c r="AP200" s="239"/>
      <c r="AQ200" s="239"/>
      <c r="AR200" s="90"/>
    </row>
    <row r="201" spans="1:46" ht="20.149999999999999" customHeight="1" x14ac:dyDescent="0.2">
      <c r="B201" s="91"/>
      <c r="C201" s="200" t="s">
        <v>29</v>
      </c>
      <c r="D201" s="201"/>
      <c r="E201" s="201"/>
      <c r="F201" s="201"/>
      <c r="G201" s="202"/>
      <c r="H201" s="244">
        <f>AA195</f>
        <v>0</v>
      </c>
      <c r="I201" s="245"/>
      <c r="J201" s="245"/>
      <c r="K201" s="245"/>
      <c r="L201" s="245"/>
      <c r="M201" s="246"/>
      <c r="N201" s="247"/>
      <c r="O201" s="248"/>
      <c r="P201" s="248"/>
      <c r="Q201" s="248"/>
      <c r="R201" s="248"/>
      <c r="S201" s="248"/>
      <c r="T201" s="248"/>
      <c r="U201" s="248"/>
      <c r="V201" s="248"/>
      <c r="W201" s="248"/>
      <c r="X201" s="248"/>
      <c r="Y201" s="248"/>
      <c r="Z201" s="248"/>
      <c r="AA201" s="248"/>
      <c r="AB201" s="248"/>
      <c r="AC201" s="248"/>
      <c r="AD201" s="248"/>
      <c r="AE201" s="248"/>
      <c r="AF201" s="248"/>
      <c r="AG201" s="248"/>
      <c r="AH201" s="249"/>
      <c r="AL201" s="239"/>
      <c r="AM201" s="239"/>
      <c r="AN201" s="239"/>
      <c r="AO201" s="239"/>
      <c r="AP201" s="239"/>
      <c r="AQ201" s="239"/>
      <c r="AR201" s="90"/>
    </row>
    <row r="202" spans="1:46" ht="16" customHeight="1" x14ac:dyDescent="0.2">
      <c r="B202" s="91"/>
      <c r="C202" s="435" t="s">
        <v>30</v>
      </c>
      <c r="D202" s="436"/>
      <c r="E202" s="436"/>
      <c r="F202" s="436"/>
      <c r="G202" s="437"/>
      <c r="H202" s="288">
        <f>AA196</f>
        <v>0</v>
      </c>
      <c r="I202" s="289"/>
      <c r="J202" s="289"/>
      <c r="K202" s="289"/>
      <c r="L202" s="289"/>
      <c r="M202" s="290"/>
      <c r="N202" s="294" t="s">
        <v>31</v>
      </c>
      <c r="O202" s="295"/>
      <c r="P202" s="295"/>
      <c r="Q202" s="295"/>
      <c r="R202" s="295"/>
      <c r="S202" s="295"/>
      <c r="T202" s="295"/>
      <c r="U202" s="296"/>
      <c r="V202" s="297" t="s">
        <v>36</v>
      </c>
      <c r="W202" s="297"/>
      <c r="X202" s="297"/>
      <c r="Y202" s="297"/>
      <c r="Z202" s="297"/>
      <c r="AA202" s="297"/>
      <c r="AB202" s="298" t="s">
        <v>42</v>
      </c>
      <c r="AC202" s="298"/>
      <c r="AD202" s="298"/>
      <c r="AE202" s="298"/>
      <c r="AF202" s="298"/>
      <c r="AG202" s="298"/>
      <c r="AH202" s="298"/>
      <c r="AL202" s="21"/>
      <c r="AM202" s="21"/>
      <c r="AN202" s="21"/>
      <c r="AO202" s="21"/>
      <c r="AP202" s="21"/>
      <c r="AQ202" s="21"/>
      <c r="AR202" s="90"/>
    </row>
    <row r="203" spans="1:46" ht="26.5" customHeight="1" x14ac:dyDescent="0.2">
      <c r="B203" s="91"/>
      <c r="C203" s="438"/>
      <c r="D203" s="439"/>
      <c r="E203" s="439"/>
      <c r="F203" s="439"/>
      <c r="G203" s="440"/>
      <c r="H203" s="291"/>
      <c r="I203" s="292"/>
      <c r="J203" s="292"/>
      <c r="K203" s="292"/>
      <c r="L203" s="292"/>
      <c r="M203" s="293"/>
      <c r="N203" s="203"/>
      <c r="O203" s="204"/>
      <c r="P203" s="204"/>
      <c r="Q203" s="204"/>
      <c r="R203" s="204"/>
      <c r="S203" s="204"/>
      <c r="T203" s="204"/>
      <c r="U203" s="205"/>
      <c r="V203" s="203"/>
      <c r="W203" s="204"/>
      <c r="X203" s="204"/>
      <c r="Y203" s="204"/>
      <c r="Z203" s="204"/>
      <c r="AA203" s="205"/>
      <c r="AB203" s="206"/>
      <c r="AC203" s="207"/>
      <c r="AD203" s="207"/>
      <c r="AE203" s="207"/>
      <c r="AF203" s="207"/>
      <c r="AG203" s="207"/>
      <c r="AH203" s="208"/>
      <c r="AL203" s="239"/>
      <c r="AM203" s="239"/>
      <c r="AN203" s="239"/>
      <c r="AO203" s="239"/>
      <c r="AP203" s="239"/>
      <c r="AQ203" s="239"/>
      <c r="AR203" s="90"/>
    </row>
    <row r="204" spans="1:46" ht="26.5" customHeight="1" x14ac:dyDescent="0.2">
      <c r="B204" s="92"/>
      <c r="C204" s="200" t="s">
        <v>32</v>
      </c>
      <c r="D204" s="201"/>
      <c r="E204" s="201"/>
      <c r="F204" s="201"/>
      <c r="G204" s="202"/>
      <c r="H204" s="269">
        <f>H201-H202</f>
        <v>0</v>
      </c>
      <c r="I204" s="270"/>
      <c r="J204" s="270"/>
      <c r="K204" s="270"/>
      <c r="L204" s="270"/>
      <c r="M204" s="271"/>
      <c r="N204" s="272"/>
      <c r="O204" s="273"/>
      <c r="P204" s="273"/>
      <c r="Q204" s="273"/>
      <c r="R204" s="273"/>
      <c r="S204" s="273"/>
      <c r="T204" s="273"/>
      <c r="U204" s="274"/>
      <c r="V204" s="272"/>
      <c r="W204" s="273"/>
      <c r="X204" s="273"/>
      <c r="Y204" s="273"/>
      <c r="Z204" s="273"/>
      <c r="AA204" s="274"/>
      <c r="AB204" s="266"/>
      <c r="AC204" s="267"/>
      <c r="AD204" s="267"/>
      <c r="AE204" s="267"/>
      <c r="AF204" s="267"/>
      <c r="AG204" s="267"/>
      <c r="AH204" s="268"/>
      <c r="AK204" s="93"/>
    </row>
    <row r="205" spans="1:46" ht="18.649999999999999" customHeight="1" x14ac:dyDescent="0.2">
      <c r="B205" s="11"/>
      <c r="C205" s="11"/>
      <c r="D205" s="86"/>
      <c r="E205" s="86"/>
      <c r="F205" s="86"/>
      <c r="G205" s="86"/>
      <c r="H205" s="86"/>
      <c r="I205" s="86"/>
      <c r="J205" s="86"/>
      <c r="K205" s="86"/>
      <c r="L205" s="86"/>
      <c r="M205" s="86"/>
      <c r="N205" s="86"/>
      <c r="O205" s="86"/>
      <c r="P205" s="86"/>
      <c r="Q205" s="86"/>
      <c r="R205" s="86"/>
      <c r="S205" s="86"/>
      <c r="T205" s="86"/>
      <c r="U205" s="86"/>
      <c r="V205" s="86"/>
      <c r="W205" s="94"/>
      <c r="X205" s="11"/>
      <c r="Y205" s="11"/>
      <c r="Z205" s="11"/>
      <c r="AA205" s="11"/>
      <c r="AB205" s="11"/>
      <c r="AC205" s="11"/>
      <c r="AD205" s="11"/>
      <c r="AE205" s="11"/>
      <c r="AF205" s="11"/>
    </row>
    <row r="206" spans="1:46" ht="18" customHeight="1" x14ac:dyDescent="0.2">
      <c r="A206" s="3" t="s">
        <v>128</v>
      </c>
      <c r="B206" s="3"/>
      <c r="W206" s="95"/>
      <c r="X206" s="95"/>
      <c r="Y206" s="95"/>
      <c r="Z206" s="95"/>
      <c r="AA206" s="95"/>
      <c r="AB206" s="95"/>
      <c r="AC206" s="95"/>
      <c r="AD206" s="95"/>
      <c r="AE206" s="95"/>
    </row>
    <row r="207" spans="1:46" ht="21.65" customHeight="1" x14ac:dyDescent="0.2">
      <c r="A207" s="3"/>
      <c r="B207" s="3"/>
      <c r="C207" s="199" t="s">
        <v>85</v>
      </c>
      <c r="D207" s="199"/>
      <c r="E207" s="199"/>
      <c r="F207" s="185"/>
      <c r="G207" s="186"/>
      <c r="H207" s="186"/>
      <c r="I207" s="186"/>
      <c r="J207" s="186"/>
      <c r="K207" s="186"/>
      <c r="L207" s="186"/>
      <c r="M207" s="186"/>
      <c r="N207" s="186"/>
      <c r="O207" s="186"/>
      <c r="P207" s="187"/>
      <c r="Q207" s="96" t="s">
        <v>56</v>
      </c>
      <c r="R207" s="199" t="s">
        <v>86</v>
      </c>
      <c r="S207" s="199"/>
      <c r="T207" s="199"/>
      <c r="U207" s="185"/>
      <c r="V207" s="186"/>
      <c r="W207" s="186"/>
      <c r="X207" s="186"/>
      <c r="Y207" s="186"/>
      <c r="Z207" s="186"/>
      <c r="AA207" s="186"/>
      <c r="AB207" s="186"/>
      <c r="AC207" s="186"/>
      <c r="AD207" s="186"/>
      <c r="AE207" s="187"/>
    </row>
    <row r="208" spans="1:46" ht="16.5" customHeight="1" x14ac:dyDescent="0.2">
      <c r="A208" s="3"/>
      <c r="B208" s="3"/>
      <c r="C208" s="96" t="s">
        <v>57</v>
      </c>
      <c r="W208" s="95"/>
      <c r="X208" s="95"/>
      <c r="Y208" s="95"/>
      <c r="Z208" s="95"/>
      <c r="AA208" s="95"/>
      <c r="AB208" s="95"/>
      <c r="AC208" s="95"/>
      <c r="AD208" s="95"/>
      <c r="AE208" s="95"/>
    </row>
    <row r="209" spans="1:35" ht="10" customHeight="1" x14ac:dyDescent="0.2">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row>
    <row r="210" spans="1:35" ht="20.25" customHeight="1" thickBot="1" x14ac:dyDescent="0.25">
      <c r="A210" s="3" t="s">
        <v>143</v>
      </c>
    </row>
    <row r="211" spans="1:35" ht="44.5" customHeight="1" thickBot="1" x14ac:dyDescent="0.25">
      <c r="A211" s="3"/>
      <c r="B211" s="275" t="s">
        <v>163</v>
      </c>
      <c r="C211" s="276"/>
      <c r="D211" s="276"/>
      <c r="E211" s="276"/>
      <c r="F211" s="276"/>
      <c r="G211" s="276"/>
      <c r="H211" s="276"/>
      <c r="I211" s="276"/>
      <c r="J211" s="276"/>
      <c r="K211" s="276"/>
      <c r="L211" s="276"/>
      <c r="M211" s="276"/>
      <c r="N211" s="276"/>
      <c r="O211" s="276"/>
      <c r="P211" s="276"/>
      <c r="Q211" s="276"/>
      <c r="R211" s="276"/>
      <c r="S211" s="276"/>
      <c r="T211" s="276"/>
      <c r="U211" s="276"/>
      <c r="V211" s="276"/>
      <c r="W211" s="276"/>
      <c r="X211" s="276"/>
      <c r="Y211" s="286"/>
      <c r="Z211" s="286"/>
      <c r="AA211" s="287"/>
    </row>
    <row r="212" spans="1:35" ht="19" customHeight="1" x14ac:dyDescent="0.2">
      <c r="B212" s="227" t="s">
        <v>144</v>
      </c>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c r="AF212" s="227"/>
      <c r="AG212" s="227"/>
      <c r="AH212" s="227"/>
    </row>
    <row r="213" spans="1:35" ht="10" customHeight="1" x14ac:dyDescent="0.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row>
    <row r="214" spans="1:35" ht="21.75" customHeight="1" x14ac:dyDescent="0.2">
      <c r="A214" s="3" t="s">
        <v>48</v>
      </c>
    </row>
    <row r="215" spans="1:35" ht="33" customHeight="1" x14ac:dyDescent="0.2">
      <c r="A215" s="3"/>
      <c r="B215" s="227" t="s">
        <v>165</v>
      </c>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row>
    <row r="216" spans="1:35" ht="20.149999999999999" customHeight="1" x14ac:dyDescent="0.2">
      <c r="A216" s="3"/>
      <c r="B216" s="228"/>
      <c r="C216" s="228"/>
      <c r="D216" s="228"/>
      <c r="E216" s="228"/>
      <c r="F216" s="228"/>
      <c r="G216" s="228"/>
      <c r="H216" s="228"/>
      <c r="I216" s="228"/>
      <c r="J216" s="228"/>
      <c r="K216" s="228"/>
      <c r="L216" s="228"/>
      <c r="M216" s="228" t="s">
        <v>61</v>
      </c>
      <c r="N216" s="228"/>
      <c r="O216" s="228"/>
      <c r="P216" s="228"/>
      <c r="Q216" s="228"/>
      <c r="R216" s="228"/>
      <c r="S216" s="229" t="s">
        <v>62</v>
      </c>
      <c r="T216" s="230"/>
      <c r="U216" s="230"/>
      <c r="V216" s="230"/>
      <c r="W216" s="230"/>
      <c r="X216" s="231"/>
    </row>
    <row r="217" spans="1:35" ht="20.149999999999999" customHeight="1" x14ac:dyDescent="0.2">
      <c r="A217" s="3"/>
      <c r="B217" s="183" t="s">
        <v>63</v>
      </c>
      <c r="C217" s="183"/>
      <c r="D217" s="183"/>
      <c r="E217" s="183"/>
      <c r="F217" s="183"/>
      <c r="G217" s="183"/>
      <c r="H217" s="183"/>
      <c r="I217" s="183"/>
      <c r="J217" s="183"/>
      <c r="K217" s="183"/>
      <c r="L217" s="183"/>
      <c r="M217" s="185"/>
      <c r="N217" s="186"/>
      <c r="O217" s="186"/>
      <c r="P217" s="186"/>
      <c r="Q217" s="186"/>
      <c r="R217" s="187"/>
      <c r="S217" s="185"/>
      <c r="T217" s="186"/>
      <c r="U217" s="186"/>
      <c r="V217" s="186"/>
      <c r="W217" s="186"/>
      <c r="X217" s="187"/>
    </row>
    <row r="218" spans="1:35" ht="15" customHeight="1" x14ac:dyDescent="0.2">
      <c r="A218" s="3"/>
      <c r="B218" s="190" t="s">
        <v>64</v>
      </c>
      <c r="C218" s="190"/>
      <c r="D218" s="190"/>
      <c r="E218" s="190"/>
      <c r="F218" s="190"/>
      <c r="G218" s="190"/>
      <c r="H218" s="190"/>
      <c r="I218" s="190"/>
      <c r="J218" s="190"/>
      <c r="K218" s="190"/>
      <c r="L218" s="190"/>
      <c r="M218" s="191"/>
      <c r="N218" s="192"/>
      <c r="O218" s="192"/>
      <c r="P218" s="192"/>
      <c r="Q218" s="192"/>
      <c r="R218" s="193"/>
      <c r="S218" s="191"/>
      <c r="T218" s="192"/>
      <c r="U218" s="192"/>
      <c r="V218" s="192"/>
      <c r="W218" s="192"/>
      <c r="X218" s="193"/>
      <c r="AF218" s="23"/>
      <c r="AG218" s="23"/>
      <c r="AH218" s="23"/>
    </row>
    <row r="219" spans="1:35" ht="15" customHeight="1" x14ac:dyDescent="0.2">
      <c r="A219" s="3"/>
      <c r="B219" s="265" t="s">
        <v>65</v>
      </c>
      <c r="C219" s="265"/>
      <c r="D219" s="265"/>
      <c r="E219" s="265"/>
      <c r="F219" s="265"/>
      <c r="G219" s="265"/>
      <c r="H219" s="265"/>
      <c r="I219" s="265"/>
      <c r="J219" s="265"/>
      <c r="K219" s="265"/>
      <c r="L219" s="265"/>
      <c r="M219" s="194"/>
      <c r="N219" s="195"/>
      <c r="O219" s="195"/>
      <c r="P219" s="195"/>
      <c r="Q219" s="195"/>
      <c r="R219" s="196"/>
      <c r="S219" s="194"/>
      <c r="T219" s="195"/>
      <c r="U219" s="195"/>
      <c r="V219" s="195"/>
      <c r="W219" s="195"/>
      <c r="X219" s="196"/>
      <c r="AF219" s="23"/>
      <c r="AG219" s="23"/>
      <c r="AH219" s="23"/>
    </row>
    <row r="220" spans="1:35" s="24" customFormat="1" ht="20.149999999999999" customHeight="1" x14ac:dyDescent="0.2">
      <c r="A220" s="3"/>
      <c r="B220" s="183" t="s">
        <v>66</v>
      </c>
      <c r="C220" s="183"/>
      <c r="D220" s="183"/>
      <c r="E220" s="183"/>
      <c r="F220" s="183"/>
      <c r="G220" s="183"/>
      <c r="H220" s="183"/>
      <c r="I220" s="183"/>
      <c r="J220" s="183"/>
      <c r="K220" s="183"/>
      <c r="L220" s="183"/>
      <c r="M220" s="184"/>
      <c r="N220" s="184"/>
      <c r="O220" s="184"/>
      <c r="P220" s="184"/>
      <c r="Q220" s="184"/>
      <c r="R220" s="184"/>
      <c r="S220" s="185"/>
      <c r="T220" s="186"/>
      <c r="U220" s="186"/>
      <c r="V220" s="186"/>
      <c r="W220" s="186"/>
      <c r="X220" s="187"/>
      <c r="Y220" s="1"/>
      <c r="Z220" s="1"/>
      <c r="AA220" s="1"/>
      <c r="AB220" s="1"/>
      <c r="AC220" s="1"/>
      <c r="AD220" s="1"/>
      <c r="AE220" s="1"/>
      <c r="AF220" s="23"/>
      <c r="AG220" s="23"/>
      <c r="AH220" s="23"/>
      <c r="AI220" s="1"/>
    </row>
    <row r="221" spans="1:35" s="24" customFormat="1" ht="20.5" customHeight="1" x14ac:dyDescent="0.2">
      <c r="A221" s="3"/>
      <c r="B221" s="232" t="s">
        <v>149</v>
      </c>
      <c r="C221" s="233"/>
      <c r="D221" s="233"/>
      <c r="E221" s="233"/>
      <c r="F221" s="233"/>
      <c r="G221" s="233"/>
      <c r="H221" s="233"/>
      <c r="I221" s="233"/>
      <c r="J221" s="233"/>
      <c r="K221" s="233"/>
      <c r="L221" s="234"/>
      <c r="M221" s="235"/>
      <c r="N221" s="235"/>
      <c r="O221" s="235"/>
      <c r="P221" s="235"/>
      <c r="Q221" s="235"/>
      <c r="R221" s="235"/>
      <c r="S221" s="236"/>
      <c r="T221" s="237"/>
      <c r="U221" s="237"/>
      <c r="V221" s="237"/>
      <c r="W221" s="237"/>
      <c r="X221" s="238"/>
      <c r="Y221" s="1"/>
      <c r="Z221" s="1"/>
      <c r="AA221" s="1"/>
      <c r="AB221" s="1"/>
      <c r="AC221" s="1"/>
      <c r="AD221" s="1"/>
      <c r="AE221" s="1"/>
      <c r="AF221" s="23"/>
      <c r="AG221" s="23"/>
      <c r="AH221" s="23"/>
      <c r="AI221" s="1"/>
    </row>
    <row r="222" spans="1:35" s="24" customFormat="1" ht="20.5" customHeight="1" x14ac:dyDescent="0.2">
      <c r="A222" s="3"/>
      <c r="B222" s="217" t="s">
        <v>150</v>
      </c>
      <c r="C222" s="218"/>
      <c r="D222" s="218"/>
      <c r="E222" s="218"/>
      <c r="F222" s="218"/>
      <c r="G222" s="218"/>
      <c r="H222" s="218"/>
      <c r="I222" s="218"/>
      <c r="J222" s="218"/>
      <c r="K222" s="218"/>
      <c r="L222" s="219"/>
      <c r="M222" s="194" t="s">
        <v>148</v>
      </c>
      <c r="N222" s="215"/>
      <c r="O222" s="215"/>
      <c r="P222" s="215"/>
      <c r="Q222" s="215"/>
      <c r="R222" s="216"/>
      <c r="S222" s="194"/>
      <c r="T222" s="195"/>
      <c r="U222" s="195"/>
      <c r="V222" s="195"/>
      <c r="W222" s="195"/>
      <c r="X222" s="196"/>
      <c r="Y222" s="1"/>
      <c r="Z222" s="1"/>
      <c r="AA222" s="1"/>
      <c r="AB222" s="1"/>
      <c r="AC222" s="1"/>
      <c r="AD222" s="1"/>
      <c r="AE222" s="1"/>
      <c r="AF222" s="23"/>
      <c r="AG222" s="23"/>
      <c r="AH222" s="23"/>
      <c r="AI222" s="1"/>
    </row>
    <row r="223" spans="1:35" s="24" customFormat="1" ht="20.149999999999999" customHeight="1" x14ac:dyDescent="0.2">
      <c r="A223" s="3"/>
      <c r="B223" s="183" t="s">
        <v>67</v>
      </c>
      <c r="C223" s="183"/>
      <c r="D223" s="183"/>
      <c r="E223" s="183"/>
      <c r="F223" s="183"/>
      <c r="G223" s="183"/>
      <c r="H223" s="183"/>
      <c r="I223" s="183"/>
      <c r="J223" s="183"/>
      <c r="K223" s="183"/>
      <c r="L223" s="183"/>
      <c r="M223" s="184" t="s">
        <v>148</v>
      </c>
      <c r="N223" s="184"/>
      <c r="O223" s="184"/>
      <c r="P223" s="184"/>
      <c r="Q223" s="184"/>
      <c r="R223" s="184"/>
      <c r="S223" s="185"/>
      <c r="T223" s="186"/>
      <c r="U223" s="186"/>
      <c r="V223" s="186"/>
      <c r="W223" s="186"/>
      <c r="X223" s="187"/>
      <c r="Y223" s="1"/>
      <c r="Z223" s="1"/>
      <c r="AA223" s="1"/>
      <c r="AB223" s="1"/>
      <c r="AC223" s="1"/>
      <c r="AD223" s="1"/>
      <c r="AE223" s="1"/>
      <c r="AF223" s="23"/>
      <c r="AG223" s="23"/>
      <c r="AH223" s="23"/>
      <c r="AI223" s="1"/>
    </row>
    <row r="224" spans="1:35" s="24" customFormat="1" ht="20.149999999999999" customHeight="1" x14ac:dyDescent="0.2">
      <c r="A224" s="3"/>
      <c r="B224" s="183" t="s">
        <v>95</v>
      </c>
      <c r="C224" s="183"/>
      <c r="D224" s="183"/>
      <c r="E224" s="183"/>
      <c r="F224" s="183"/>
      <c r="G224" s="183"/>
      <c r="H224" s="183"/>
      <c r="I224" s="183"/>
      <c r="J224" s="183"/>
      <c r="K224" s="183"/>
      <c r="L224" s="183"/>
      <c r="M224" s="184"/>
      <c r="N224" s="184"/>
      <c r="O224" s="184"/>
      <c r="P224" s="184"/>
      <c r="Q224" s="184"/>
      <c r="R224" s="184"/>
      <c r="S224" s="185"/>
      <c r="T224" s="186"/>
      <c r="U224" s="186"/>
      <c r="V224" s="186"/>
      <c r="W224" s="186"/>
      <c r="X224" s="187"/>
      <c r="Y224" s="1"/>
      <c r="Z224" s="1"/>
      <c r="AA224" s="1"/>
      <c r="AB224" s="1"/>
      <c r="AC224" s="1"/>
      <c r="AD224" s="1"/>
      <c r="AE224" s="1"/>
      <c r="AF224" s="23"/>
      <c r="AG224" s="23"/>
      <c r="AH224" s="23"/>
      <c r="AI224" s="1"/>
    </row>
    <row r="225" spans="1:35" s="24" customFormat="1" ht="20.149999999999999" customHeight="1" x14ac:dyDescent="0.2">
      <c r="A225" s="3"/>
      <c r="B225" s="183" t="s">
        <v>97</v>
      </c>
      <c r="C225" s="183"/>
      <c r="D225" s="183"/>
      <c r="E225" s="183"/>
      <c r="F225" s="183"/>
      <c r="G225" s="183"/>
      <c r="H225" s="183"/>
      <c r="I225" s="183"/>
      <c r="J225" s="183"/>
      <c r="K225" s="183"/>
      <c r="L225" s="183"/>
      <c r="M225" s="184"/>
      <c r="N225" s="184"/>
      <c r="O225" s="184"/>
      <c r="P225" s="184"/>
      <c r="Q225" s="184"/>
      <c r="R225" s="184"/>
      <c r="S225" s="185"/>
      <c r="T225" s="186"/>
      <c r="U225" s="186"/>
      <c r="V225" s="186"/>
      <c r="W225" s="186"/>
      <c r="X225" s="187"/>
      <c r="Y225" s="1"/>
      <c r="Z225" s="1"/>
      <c r="AA225" s="1"/>
      <c r="AB225" s="1"/>
      <c r="AC225" s="1"/>
      <c r="AD225" s="1"/>
      <c r="AE225" s="1"/>
      <c r="AF225" s="23"/>
      <c r="AG225" s="23"/>
      <c r="AH225" s="23"/>
      <c r="AI225" s="1"/>
    </row>
    <row r="226" spans="1:35" s="24" customFormat="1" ht="20.149999999999999" customHeight="1" x14ac:dyDescent="0.2">
      <c r="A226" s="3"/>
      <c r="B226" s="183" t="s">
        <v>98</v>
      </c>
      <c r="C226" s="183"/>
      <c r="D226" s="183"/>
      <c r="E226" s="183"/>
      <c r="F226" s="183"/>
      <c r="G226" s="183"/>
      <c r="H226" s="183"/>
      <c r="I226" s="183"/>
      <c r="J226" s="183"/>
      <c r="K226" s="183"/>
      <c r="L226" s="183"/>
      <c r="M226" s="184"/>
      <c r="N226" s="184"/>
      <c r="O226" s="184"/>
      <c r="P226" s="184"/>
      <c r="Q226" s="184"/>
      <c r="R226" s="184"/>
      <c r="S226" s="185"/>
      <c r="T226" s="186"/>
      <c r="U226" s="186"/>
      <c r="V226" s="186"/>
      <c r="W226" s="186"/>
      <c r="X226" s="187"/>
      <c r="Y226" s="1"/>
      <c r="Z226" s="1"/>
      <c r="AA226" s="1"/>
      <c r="AB226" s="1"/>
      <c r="AC226" s="1"/>
      <c r="AD226" s="1"/>
      <c r="AE226" s="1"/>
      <c r="AF226" s="23"/>
      <c r="AG226" s="23"/>
      <c r="AH226" s="23"/>
      <c r="AI226" s="1"/>
    </row>
    <row r="227" spans="1:35" ht="23" customHeight="1" x14ac:dyDescent="0.2">
      <c r="A227" s="3"/>
      <c r="B227" s="183" t="s">
        <v>96</v>
      </c>
      <c r="C227" s="183"/>
      <c r="D227" s="183"/>
      <c r="E227" s="183"/>
      <c r="F227" s="183"/>
      <c r="G227" s="183"/>
      <c r="H227" s="183"/>
      <c r="I227" s="183"/>
      <c r="J227" s="183"/>
      <c r="K227" s="183"/>
      <c r="L227" s="183"/>
      <c r="M227" s="184"/>
      <c r="N227" s="184"/>
      <c r="O227" s="184"/>
      <c r="P227" s="184"/>
      <c r="Q227" s="184"/>
      <c r="R227" s="184"/>
      <c r="S227" s="185"/>
      <c r="T227" s="186"/>
      <c r="U227" s="186"/>
      <c r="V227" s="186"/>
      <c r="W227" s="186"/>
      <c r="X227" s="187"/>
    </row>
    <row r="228" spans="1:35" x14ac:dyDescent="0.2">
      <c r="B228" s="25" t="s">
        <v>133</v>
      </c>
      <c r="C228" s="11"/>
    </row>
  </sheetData>
  <sheetProtection algorithmName="SHA-512" hashValue="TBOmNWE2FGQEpsGhPuBKz30GyVc3WBkLvYOyfLM6bf5XIkr6ymBRgFTETa6GuraNrF29J9fR8k+lH7Vq4mnXoA==" saltValue="fYzmJhRxA17Cbz+4mSw4tg==" spinCount="100000" sheet="1" formatRows="0"/>
  <mergeCells count="499">
    <mergeCell ref="L13:AH16"/>
    <mergeCell ref="L18:AH19"/>
    <mergeCell ref="L17:AH17"/>
    <mergeCell ref="L20:AH20"/>
    <mergeCell ref="L21:AH22"/>
    <mergeCell ref="L23:AH23"/>
    <mergeCell ref="B10:K12"/>
    <mergeCell ref="L12:M12"/>
    <mergeCell ref="U12:W12"/>
    <mergeCell ref="Y12:AA12"/>
    <mergeCell ref="AC12:AE12"/>
    <mergeCell ref="AG12:AH12"/>
    <mergeCell ref="L10:M11"/>
    <mergeCell ref="N10:U11"/>
    <mergeCell ref="B13:K16"/>
    <mergeCell ref="B17:K19"/>
    <mergeCell ref="B20:K22"/>
    <mergeCell ref="B23:K23"/>
    <mergeCell ref="N12:T12"/>
    <mergeCell ref="L7:AH7"/>
    <mergeCell ref="M6:AG6"/>
    <mergeCell ref="AA8:AG8"/>
    <mergeCell ref="Y9:AH9"/>
    <mergeCell ref="V10:W10"/>
    <mergeCell ref="X10:AH10"/>
    <mergeCell ref="X11:AH11"/>
    <mergeCell ref="Y176:Z176"/>
    <mergeCell ref="AA176:AD176"/>
    <mergeCell ref="Q176:T176"/>
    <mergeCell ref="Q167:T167"/>
    <mergeCell ref="Q168:T168"/>
    <mergeCell ref="Q169:T169"/>
    <mergeCell ref="F167:P167"/>
    <mergeCell ref="F168:P168"/>
    <mergeCell ref="F169:P169"/>
    <mergeCell ref="Q170:T170"/>
    <mergeCell ref="Q171:T171"/>
    <mergeCell ref="F172:N172"/>
    <mergeCell ref="O172:P172"/>
    <mergeCell ref="Q172:T172"/>
    <mergeCell ref="F170:P170"/>
    <mergeCell ref="F171:P171"/>
    <mergeCell ref="Q148:T148"/>
    <mergeCell ref="AA196:AD196"/>
    <mergeCell ref="C199:AH199"/>
    <mergeCell ref="C202:G203"/>
    <mergeCell ref="Q179:T179"/>
    <mergeCell ref="Q185:T185"/>
    <mergeCell ref="Q180:T180"/>
    <mergeCell ref="Q181:T181"/>
    <mergeCell ref="Q182:T182"/>
    <mergeCell ref="AE183:AH183"/>
    <mergeCell ref="U184:Z184"/>
    <mergeCell ref="AA184:AD184"/>
    <mergeCell ref="AE184:AH184"/>
    <mergeCell ref="Q183:T183"/>
    <mergeCell ref="F184:N184"/>
    <mergeCell ref="O184:P184"/>
    <mergeCell ref="Q184:T184"/>
    <mergeCell ref="F183:P183"/>
    <mergeCell ref="F189:P189"/>
    <mergeCell ref="F188:P188"/>
    <mergeCell ref="B185:D190"/>
    <mergeCell ref="Q187:T187"/>
    <mergeCell ref="U187:X187"/>
    <mergeCell ref="Y187:Z187"/>
    <mergeCell ref="AA187:AD187"/>
    <mergeCell ref="Q177:T177"/>
    <mergeCell ref="F178:N178"/>
    <mergeCell ref="O178:P178"/>
    <mergeCell ref="Q178:T178"/>
    <mergeCell ref="F179:P179"/>
    <mergeCell ref="F180:P180"/>
    <mergeCell ref="F181:P181"/>
    <mergeCell ref="F182:P182"/>
    <mergeCell ref="B173:D178"/>
    <mergeCell ref="Q173:T173"/>
    <mergeCell ref="Q174:T174"/>
    <mergeCell ref="Q175:T175"/>
    <mergeCell ref="F173:P173"/>
    <mergeCell ref="F174:P174"/>
    <mergeCell ref="F175:P175"/>
    <mergeCell ref="F176:P176"/>
    <mergeCell ref="F177:P177"/>
    <mergeCell ref="Q149:T149"/>
    <mergeCell ref="Q150:T150"/>
    <mergeCell ref="B105:AH112"/>
    <mergeCell ref="AE114:AH114"/>
    <mergeCell ref="B126:D131"/>
    <mergeCell ref="B161:D166"/>
    <mergeCell ref="Q159:T159"/>
    <mergeCell ref="F160:N160"/>
    <mergeCell ref="O160:P160"/>
    <mergeCell ref="Q160:T160"/>
    <mergeCell ref="Q161:T161"/>
    <mergeCell ref="Q162:T162"/>
    <mergeCell ref="Q163:T163"/>
    <mergeCell ref="Q164:T164"/>
    <mergeCell ref="Q165:T165"/>
    <mergeCell ref="F166:N166"/>
    <mergeCell ref="O166:P166"/>
    <mergeCell ref="Q166:T166"/>
    <mergeCell ref="E126:AH126"/>
    <mergeCell ref="E127:AH131"/>
    <mergeCell ref="AE166:AH166"/>
    <mergeCell ref="Q151:T151"/>
    <mergeCell ref="Q152:T152"/>
    <mergeCell ref="Q153:T153"/>
    <mergeCell ref="F154:N154"/>
    <mergeCell ref="O154:P154"/>
    <mergeCell ref="Q154:T154"/>
    <mergeCell ref="Q155:T155"/>
    <mergeCell ref="AA159:AD159"/>
    <mergeCell ref="AE159:AH159"/>
    <mergeCell ref="F158:P158"/>
    <mergeCell ref="F159:P159"/>
    <mergeCell ref="F161:P161"/>
    <mergeCell ref="F162:P162"/>
    <mergeCell ref="F163:P163"/>
    <mergeCell ref="F164:P164"/>
    <mergeCell ref="F165:P165"/>
    <mergeCell ref="U166:Z166"/>
    <mergeCell ref="AA166:AD166"/>
    <mergeCell ref="Q156:T156"/>
    <mergeCell ref="Q157:T157"/>
    <mergeCell ref="Q158:T158"/>
    <mergeCell ref="Y158:Z158"/>
    <mergeCell ref="F156:P156"/>
    <mergeCell ref="F157:P157"/>
    <mergeCell ref="AA163:AD163"/>
    <mergeCell ref="Y152:Z152"/>
    <mergeCell ref="U157:X157"/>
    <mergeCell ref="U158:X158"/>
    <mergeCell ref="Y155:Z155"/>
    <mergeCell ref="AA155:AD155"/>
    <mergeCell ref="AA158:AD158"/>
    <mergeCell ref="AE158:AH158"/>
    <mergeCell ref="AA153:AD153"/>
    <mergeCell ref="AE153:AH153"/>
    <mergeCell ref="J39:P39"/>
    <mergeCell ref="B39:I39"/>
    <mergeCell ref="B81:AH85"/>
    <mergeCell ref="B86:AH86"/>
    <mergeCell ref="B69:AH69"/>
    <mergeCell ref="B70:AH70"/>
    <mergeCell ref="B71:AH75"/>
    <mergeCell ref="B57:AH57"/>
    <mergeCell ref="B58:AH61"/>
    <mergeCell ref="B79:AH79"/>
    <mergeCell ref="B64:AH68"/>
    <mergeCell ref="J40:P40"/>
    <mergeCell ref="B62:AH62"/>
    <mergeCell ref="B63:AH63"/>
    <mergeCell ref="J41:P41"/>
    <mergeCell ref="J42:P42"/>
    <mergeCell ref="Q40:AH40"/>
    <mergeCell ref="Q41:AH41"/>
    <mergeCell ref="Q42:AH42"/>
    <mergeCell ref="N46:P46"/>
    <mergeCell ref="Q46:Q48"/>
    <mergeCell ref="F50:M50"/>
    <mergeCell ref="N50:P50"/>
    <mergeCell ref="Q50:Q52"/>
    <mergeCell ref="B34:B35"/>
    <mergeCell ref="C34:E34"/>
    <mergeCell ref="F34:P34"/>
    <mergeCell ref="C35:E35"/>
    <mergeCell ref="F35:P35"/>
    <mergeCell ref="B27:E27"/>
    <mergeCell ref="F27:P27"/>
    <mergeCell ref="Q27:AH28"/>
    <mergeCell ref="B28:E28"/>
    <mergeCell ref="F28:N28"/>
    <mergeCell ref="O28:P28"/>
    <mergeCell ref="B29:E29"/>
    <mergeCell ref="F29:P29"/>
    <mergeCell ref="Q31:AH31"/>
    <mergeCell ref="B32:B33"/>
    <mergeCell ref="C32:E32"/>
    <mergeCell ref="C33:E33"/>
    <mergeCell ref="F33:P33"/>
    <mergeCell ref="B155:D160"/>
    <mergeCell ref="F32:P32"/>
    <mergeCell ref="A2:AH3"/>
    <mergeCell ref="B6:K6"/>
    <mergeCell ref="B7:K7"/>
    <mergeCell ref="B8:K8"/>
    <mergeCell ref="L8:N8"/>
    <mergeCell ref="P8:R8"/>
    <mergeCell ref="T8:V8"/>
    <mergeCell ref="X8:Y8"/>
    <mergeCell ref="B9:K9"/>
    <mergeCell ref="V11:W11"/>
    <mergeCell ref="AE133:AH133"/>
    <mergeCell ref="B134:AH134"/>
    <mergeCell ref="B135:AH142"/>
    <mergeCell ref="AE155:AH155"/>
    <mergeCell ref="AA156:AD156"/>
    <mergeCell ref="AE156:AH156"/>
    <mergeCell ref="AA149:AD149"/>
    <mergeCell ref="AE154:AH154"/>
    <mergeCell ref="AE149:AH149"/>
    <mergeCell ref="U153:X153"/>
    <mergeCell ref="AE152:AH152"/>
    <mergeCell ref="Y153:Z153"/>
    <mergeCell ref="B167:D172"/>
    <mergeCell ref="U167:X167"/>
    <mergeCell ref="Y167:Z167"/>
    <mergeCell ref="AE167:AH167"/>
    <mergeCell ref="Y157:Z157"/>
    <mergeCell ref="U168:X168"/>
    <mergeCell ref="Y171:Z171"/>
    <mergeCell ref="AA171:AD171"/>
    <mergeCell ref="AA157:AD157"/>
    <mergeCell ref="AE157:AH157"/>
    <mergeCell ref="AA160:AD160"/>
    <mergeCell ref="AE160:AH160"/>
    <mergeCell ref="U161:X161"/>
    <mergeCell ref="Y168:Z168"/>
    <mergeCell ref="AE168:AH168"/>
    <mergeCell ref="U169:X169"/>
    <mergeCell ref="Y169:Z169"/>
    <mergeCell ref="AA169:AD169"/>
    <mergeCell ref="AE169:AH169"/>
    <mergeCell ref="U170:X170"/>
    <mergeCell ref="Y170:Z170"/>
    <mergeCell ref="AA170:AD170"/>
    <mergeCell ref="AE170:AH170"/>
    <mergeCell ref="Y159:Z159"/>
    <mergeCell ref="AE165:AH165"/>
    <mergeCell ref="AA164:AD164"/>
    <mergeCell ref="AA165:AD165"/>
    <mergeCell ref="AA162:AD162"/>
    <mergeCell ref="AE162:AH162"/>
    <mergeCell ref="AE161:AH161"/>
    <mergeCell ref="AJ147:BK148"/>
    <mergeCell ref="B148:D148"/>
    <mergeCell ref="U148:X148"/>
    <mergeCell ref="AA148:AD148"/>
    <mergeCell ref="Y148:Z148"/>
    <mergeCell ref="AE148:AH148"/>
    <mergeCell ref="AE147:AH147"/>
    <mergeCell ref="B149:D154"/>
    <mergeCell ref="AJ149:BK151"/>
    <mergeCell ref="U150:X150"/>
    <mergeCell ref="Y150:Z150"/>
    <mergeCell ref="AJ152:AJ154"/>
    <mergeCell ref="U154:Z154"/>
    <mergeCell ref="U151:X151"/>
    <mergeCell ref="U152:X152"/>
    <mergeCell ref="U149:X149"/>
    <mergeCell ref="AA152:AD152"/>
    <mergeCell ref="AA154:AD154"/>
    <mergeCell ref="Y151:Z151"/>
    <mergeCell ref="AA151:AD151"/>
    <mergeCell ref="AE151:AH151"/>
    <mergeCell ref="AA150:AD150"/>
    <mergeCell ref="AE150:AH150"/>
    <mergeCell ref="Y149:Z149"/>
    <mergeCell ref="AJ155:AJ172"/>
    <mergeCell ref="U156:X156"/>
    <mergeCell ref="Y156:Z156"/>
    <mergeCell ref="U160:Z160"/>
    <mergeCell ref="U162:X162"/>
    <mergeCell ref="Y162:Z162"/>
    <mergeCell ref="U163:X163"/>
    <mergeCell ref="Y163:Z163"/>
    <mergeCell ref="AE163:AH163"/>
    <mergeCell ref="U164:X164"/>
    <mergeCell ref="Y164:Z164"/>
    <mergeCell ref="AE164:AH164"/>
    <mergeCell ref="U165:X165"/>
    <mergeCell ref="Y165:Z165"/>
    <mergeCell ref="AE171:AH171"/>
    <mergeCell ref="U172:Z172"/>
    <mergeCell ref="AA172:AD172"/>
    <mergeCell ref="U171:X171"/>
    <mergeCell ref="AE172:AH172"/>
    <mergeCell ref="U155:X155"/>
    <mergeCell ref="Y161:Z161"/>
    <mergeCell ref="AA161:AD161"/>
    <mergeCell ref="AA168:AD168"/>
    <mergeCell ref="AA167:AD167"/>
    <mergeCell ref="U159:X159"/>
    <mergeCell ref="U177:X177"/>
    <mergeCell ref="Y177:Z177"/>
    <mergeCell ref="AA177:AD177"/>
    <mergeCell ref="AE177:AH177"/>
    <mergeCell ref="U175:X175"/>
    <mergeCell ref="U173:X173"/>
    <mergeCell ref="Y173:Z173"/>
    <mergeCell ref="AA173:AD173"/>
    <mergeCell ref="Y175:Z175"/>
    <mergeCell ref="AA175:AD175"/>
    <mergeCell ref="AE175:AH175"/>
    <mergeCell ref="AE173:AH173"/>
    <mergeCell ref="U174:X174"/>
    <mergeCell ref="Y174:Z174"/>
    <mergeCell ref="AA174:AD174"/>
    <mergeCell ref="AE174:AH174"/>
    <mergeCell ref="U176:X176"/>
    <mergeCell ref="AE176:AH176"/>
    <mergeCell ref="U178:Z178"/>
    <mergeCell ref="AA178:AD178"/>
    <mergeCell ref="AE178:AH178"/>
    <mergeCell ref="B179:D184"/>
    <mergeCell ref="U179:X179"/>
    <mergeCell ref="Y179:Z179"/>
    <mergeCell ref="AA179:AD179"/>
    <mergeCell ref="AE179:AH179"/>
    <mergeCell ref="U180:X180"/>
    <mergeCell ref="Y180:Z180"/>
    <mergeCell ref="AA180:AD180"/>
    <mergeCell ref="AE180:AH180"/>
    <mergeCell ref="U181:X181"/>
    <mergeCell ref="Y181:Z181"/>
    <mergeCell ref="AA181:AD181"/>
    <mergeCell ref="AE181:AH181"/>
    <mergeCell ref="U182:X182"/>
    <mergeCell ref="Y182:Z182"/>
    <mergeCell ref="AA182:AD182"/>
    <mergeCell ref="AE182:AH182"/>
    <mergeCell ref="U183:X183"/>
    <mergeCell ref="Y183:Z183"/>
    <mergeCell ref="AA183:AD183"/>
    <mergeCell ref="AE187:AH187"/>
    <mergeCell ref="Q188:T188"/>
    <mergeCell ref="U188:X188"/>
    <mergeCell ref="Y188:Z188"/>
    <mergeCell ref="F185:P185"/>
    <mergeCell ref="F186:P186"/>
    <mergeCell ref="F187:P187"/>
    <mergeCell ref="AA188:AD188"/>
    <mergeCell ref="AE188:AH188"/>
    <mergeCell ref="U185:X185"/>
    <mergeCell ref="Y185:Z185"/>
    <mergeCell ref="AA185:AD185"/>
    <mergeCell ref="AE185:AH185"/>
    <mergeCell ref="Q186:T186"/>
    <mergeCell ref="U186:X186"/>
    <mergeCell ref="Y186:Z186"/>
    <mergeCell ref="AA186:AD186"/>
    <mergeCell ref="AE186:AH186"/>
    <mergeCell ref="Q189:T189"/>
    <mergeCell ref="U189:X189"/>
    <mergeCell ref="Y189:Z189"/>
    <mergeCell ref="AA189:AD189"/>
    <mergeCell ref="AE189:AH189"/>
    <mergeCell ref="U190:Z190"/>
    <mergeCell ref="AA190:AD190"/>
    <mergeCell ref="B219:L219"/>
    <mergeCell ref="AB204:AH204"/>
    <mergeCell ref="B212:AH212"/>
    <mergeCell ref="C207:E207"/>
    <mergeCell ref="H204:M204"/>
    <mergeCell ref="N204:U204"/>
    <mergeCell ref="V204:AA204"/>
    <mergeCell ref="B211:X211"/>
    <mergeCell ref="AE192:AH193"/>
    <mergeCell ref="E193:Z193"/>
    <mergeCell ref="AA193:AD193"/>
    <mergeCell ref="Y211:AA211"/>
    <mergeCell ref="H202:M203"/>
    <mergeCell ref="N202:U202"/>
    <mergeCell ref="V202:AA202"/>
    <mergeCell ref="AB202:AH202"/>
    <mergeCell ref="AA191:AD191"/>
    <mergeCell ref="AL203:AQ203"/>
    <mergeCell ref="AL199:AQ199"/>
    <mergeCell ref="C200:G200"/>
    <mergeCell ref="H200:M200"/>
    <mergeCell ref="N200:U200"/>
    <mergeCell ref="V200:AA200"/>
    <mergeCell ref="AB200:AH200"/>
    <mergeCell ref="AL200:AQ200"/>
    <mergeCell ref="C201:G201"/>
    <mergeCell ref="H201:M201"/>
    <mergeCell ref="N201:AH201"/>
    <mergeCell ref="AL201:AQ201"/>
    <mergeCell ref="B226:L226"/>
    <mergeCell ref="M226:R226"/>
    <mergeCell ref="S226:X226"/>
    <mergeCell ref="B227:L227"/>
    <mergeCell ref="M227:R227"/>
    <mergeCell ref="S227:X227"/>
    <mergeCell ref="B215:AH215"/>
    <mergeCell ref="B216:L216"/>
    <mergeCell ref="M216:R216"/>
    <mergeCell ref="S216:X216"/>
    <mergeCell ref="B217:L217"/>
    <mergeCell ref="B224:L224"/>
    <mergeCell ref="M224:R224"/>
    <mergeCell ref="S224:X224"/>
    <mergeCell ref="B220:L220"/>
    <mergeCell ref="M220:R220"/>
    <mergeCell ref="S220:X220"/>
    <mergeCell ref="B221:L221"/>
    <mergeCell ref="M221:R221"/>
    <mergeCell ref="S221:X221"/>
    <mergeCell ref="B223:L223"/>
    <mergeCell ref="M223:R223"/>
    <mergeCell ref="S223:X223"/>
    <mergeCell ref="S218:X219"/>
    <mergeCell ref="B225:L225"/>
    <mergeCell ref="M225:R225"/>
    <mergeCell ref="S225:X225"/>
    <mergeCell ref="AE190:AH190"/>
    <mergeCell ref="M217:R217"/>
    <mergeCell ref="S217:X217"/>
    <mergeCell ref="B218:L218"/>
    <mergeCell ref="M218:R219"/>
    <mergeCell ref="E191:Z191"/>
    <mergeCell ref="F207:P207"/>
    <mergeCell ref="R207:T207"/>
    <mergeCell ref="U207:AE207"/>
    <mergeCell ref="C204:G204"/>
    <mergeCell ref="N203:U203"/>
    <mergeCell ref="V203:AA203"/>
    <mergeCell ref="AB203:AH203"/>
    <mergeCell ref="B195:Z195"/>
    <mergeCell ref="AA195:AD195"/>
    <mergeCell ref="M222:R222"/>
    <mergeCell ref="B222:L222"/>
    <mergeCell ref="S222:X222"/>
    <mergeCell ref="E192:Z192"/>
    <mergeCell ref="AA192:AD192"/>
    <mergeCell ref="B196:Z196"/>
    <mergeCell ref="U120:AF120"/>
    <mergeCell ref="U115:AH115"/>
    <mergeCell ref="B116:H116"/>
    <mergeCell ref="B117:H117"/>
    <mergeCell ref="B118:H118"/>
    <mergeCell ref="B119:H119"/>
    <mergeCell ref="I115:T115"/>
    <mergeCell ref="B115:H115"/>
    <mergeCell ref="B87:AH87"/>
    <mergeCell ref="B88:AH92"/>
    <mergeCell ref="B93:AH93"/>
    <mergeCell ref="B94:AH94"/>
    <mergeCell ref="B102:AH102"/>
    <mergeCell ref="B104:AH104"/>
    <mergeCell ref="B95:AH99"/>
    <mergeCell ref="AE103:AH103"/>
    <mergeCell ref="AG116:AH116"/>
    <mergeCell ref="AG117:AH117"/>
    <mergeCell ref="AG118:AH118"/>
    <mergeCell ref="AG119:AH119"/>
    <mergeCell ref="I118:R118"/>
    <mergeCell ref="I119:R119"/>
    <mergeCell ref="I120:R120"/>
    <mergeCell ref="I121:R121"/>
    <mergeCell ref="S116:T116"/>
    <mergeCell ref="S120:T120"/>
    <mergeCell ref="S121:T121"/>
    <mergeCell ref="I122:T122"/>
    <mergeCell ref="S117:T117"/>
    <mergeCell ref="S118:T118"/>
    <mergeCell ref="S119:T119"/>
    <mergeCell ref="U116:AF116"/>
    <mergeCell ref="AE195:AH195"/>
    <mergeCell ref="F148:P148"/>
    <mergeCell ref="F149:P149"/>
    <mergeCell ref="F150:P150"/>
    <mergeCell ref="F151:P151"/>
    <mergeCell ref="F152:P152"/>
    <mergeCell ref="F153:P153"/>
    <mergeCell ref="F155:P155"/>
    <mergeCell ref="U123:AH123"/>
    <mergeCell ref="AG120:AH120"/>
    <mergeCell ref="AG121:AH121"/>
    <mergeCell ref="U122:AH122"/>
    <mergeCell ref="B120:H120"/>
    <mergeCell ref="B121:H121"/>
    <mergeCell ref="B122:H122"/>
    <mergeCell ref="U121:AF121"/>
    <mergeCell ref="U117:AF117"/>
    <mergeCell ref="U118:AF118"/>
    <mergeCell ref="U119:AF119"/>
    <mergeCell ref="B123:H123"/>
    <mergeCell ref="I123:T123"/>
    <mergeCell ref="I116:R116"/>
    <mergeCell ref="I117:R117"/>
    <mergeCell ref="N52:P52"/>
    <mergeCell ref="B46:E48"/>
    <mergeCell ref="B40:I40"/>
    <mergeCell ref="B41:I41"/>
    <mergeCell ref="B42:I42"/>
    <mergeCell ref="B80:AH80"/>
    <mergeCell ref="F46:M46"/>
    <mergeCell ref="S46:AH48"/>
    <mergeCell ref="F47:M47"/>
    <mergeCell ref="N47:P47"/>
    <mergeCell ref="F48:M48"/>
    <mergeCell ref="N48:P48"/>
    <mergeCell ref="B50:E52"/>
    <mergeCell ref="S50:AH54"/>
    <mergeCell ref="F51:M51"/>
    <mergeCell ref="N51:P51"/>
    <mergeCell ref="F52:M52"/>
  </mergeCells>
  <phoneticPr fontId="3"/>
  <conditionalFormatting sqref="AE192:AH193">
    <cfRule type="cellIs" dxfId="1" priority="2" operator="equal">
      <formula>"NG"</formula>
    </cfRule>
  </conditionalFormatting>
  <conditionalFormatting sqref="AE195:AH195">
    <cfRule type="cellIs" dxfId="0" priority="1" operator="equal">
      <formula>"NG"</formula>
    </cfRule>
  </conditionalFormatting>
  <dataValidations count="8">
    <dataValidation imeMode="off" allowBlank="1" showInputMessage="1" showErrorMessage="1" sqref="E204:E206 Q39 J39 Z38:AD38 E38:K38 R38:V38 F34:P35 H197:J202 L204:M204 L201:M202 E197:G201 Z208:AD208 K197:K201 R103:V103 E103:K103 Z103:AD103 R133:V133 E133:K133 Z133:AD133 U114:U119 I123 U207 R208:V208 G208:K208 Z197:AA201 AC197:AD201 R197:U201 E208 V185:V189 Z194:AD194 R194:V194 E194:K194 V155:V159 Z148:Z153 Z155:Z159 V161:V165 Z161:Z165 Z167:Z171 V167:V171 V173:V177 Z173:Z177 Z179:Z183 V179:V183 Z185:Z189 AA148:AB193 E148:E193 Z114:AD114 U121:U123 V114 AJ116:AJ121 R114:T114 E114:K114 O9:W9 G154:K154 G160:K160 G166:K166 G172:K172 G178:K178 F148:F190 G184:K184 G190:K190 Z143:AD147 E143:K147 AB197:AB206 V197:V206 AC203:AD206 Z203:AA206 R203:U206 G204:K206 F204:F208 L9:M9 N9:N10 X9:X10 V143:V153 R143:U190 AE195:AE196 AF196:AG196" xr:uid="{39CCBA92-9CC5-409E-85FB-6D2BACA05C9B}"/>
    <dataValidation imeMode="hiragana" allowBlank="1" showInputMessage="1" showErrorMessage="1" sqref="L7 W203:AA206 M6 AC203:AE206 AA8 L20:L21 B63:B67 Q39 J39 AE148:AE192 E38:AH38 R203:U206 L23 B43:AH43 G33:P33 F32:F33 B134:B141 B94:B98 AB208:AH208 B104:B110 B143:AH144 C145:AH146 C197:C202 D197:G201 K197:M201 H197:J202 B80:B83 B145:B149 A198 A206 B58:B60 D208:E208 G208:Z208 AC197:AH201 W197:AA201 O197:U201 R207 U207 B70:B74 B87:B91 A146 A103:AE103 A133:AE133 C147:AE147 B194:AH194 AA195:AA196 C148:D148 V155:Z159 V161:Z165 V167:Z171 V173:Z177 V179:Z183 V185:Z189 E148:E193 AA148:AD193 AF148:AF191 B155:D193 U121:U123 V114:AE114 U114:U119 AJ116:AJ121 I115:I123 A115 A114:T114 A116:B123 X11 G154:P154 G160:P160 G166:P166 G172:P172 G178:P178 F148:F190 G184:P184 G190:P190 AF203:AH207 Q203:Q207 G204:M206 V197:V206 F204:F208 AB197:AB206 N197:N206 B195:B208 D204:E206 C204:C208 O203:P206 L18 V148:Z153 Q148:U190 AE195:AE196 AI195:AK196 AF196:AH196" xr:uid="{61A0E564-BA3D-428B-AFB0-CFA65B96059A}"/>
    <dataValidation type="list" allowBlank="1" showInputMessage="1" showErrorMessage="1" sqref="C133 C155:C194 C197:C202 R207 C103 N217:R217 M217:M218 S217:S218 I115:I122 C114 C143:C148 C204:C208 M220:M227 N223:R227 N220:R221 S220:S227" xr:uid="{CA8741FA-06BC-421C-AD62-758C82DB6B82}">
      <formula1>"○,　"</formula1>
    </dataValidation>
    <dataValidation type="list" allowBlank="1" showInputMessage="1" showErrorMessage="1" sqref="L8:N8" xr:uid="{29EB4BBB-FD77-40F2-9280-7003FA8D1981}">
      <formula1>"1.個人事業主,①.個人事業主"</formula1>
    </dataValidation>
    <dataValidation type="list" allowBlank="1" showInputMessage="1" showErrorMessage="1" sqref="P8:R8" xr:uid="{509AD3F2-302B-4C2B-B9F3-6AC742E3C10E}">
      <formula1>"2.有限会社,②.有限会社"</formula1>
    </dataValidation>
    <dataValidation type="list" allowBlank="1" showInputMessage="1" showErrorMessage="1" sqref="T8:V8" xr:uid="{CD1D75DB-F480-4622-95ED-85B6EFD67C8C}">
      <formula1>"3.株式会社,③.株式会社"</formula1>
    </dataValidation>
    <dataValidation type="list" allowBlank="1" showInputMessage="1" showErrorMessage="1" sqref="X8:Y8" xr:uid="{58D85336-DA18-412E-A34F-3FD753EDE7F3}">
      <formula1>"4.その他,④.その他"</formula1>
    </dataValidation>
    <dataValidation type="list" allowBlank="1" showInputMessage="1" showErrorMessage="1" sqref="Y211:AA211" xr:uid="{C6C83493-50AC-4ADE-88D5-EDA0656D9B39}">
      <formula1>"✔,　"</formula1>
    </dataValidation>
  </dataValidations>
  <printOptions horizontalCentered="1"/>
  <pageMargins left="0.62992125984251968" right="0.51181102362204722" top="0.86614173228346458" bottom="0.35433070866141736" header="0.23622047244094491" footer="0.19685039370078741"/>
  <pageSetup paperSize="9" scale="71" fitToHeight="0" orientation="portrait" r:id="rId1"/>
  <headerFooter scaleWithDoc="0" alignWithMargins="0">
    <oddHeader>&amp;R令和8年6月8日v2版</oddHeader>
    <oddFooter>&amp;C&amp;12&amp;P/&amp;N</oddFooter>
  </headerFooter>
  <rowBreaks count="4" manualBreakCount="4">
    <brk id="55" max="34" man="1"/>
    <brk id="100" max="34" man="1"/>
    <brk id="143" max="34" man="1"/>
    <brk id="20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様式第9号（実施計画書）</vt:lpstr>
      <vt:lpstr>'様式第9号（実施計画書）'!Print_Area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佐藤悠理</dc:creator>
  <cp:lastModifiedBy>01865</cp:lastModifiedBy>
  <cp:lastPrinted>2026-06-08T01:02:55Z</cp:lastPrinted>
  <dcterms:created xsi:type="dcterms:W3CDTF">2020-09-24T04:11:25Z</dcterms:created>
  <dcterms:modified xsi:type="dcterms:W3CDTF">2026-06-08T01:38:14Z</dcterms:modified>
</cp:coreProperties>
</file>